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00" tabRatio="653" activeTab="12"/>
  </bookViews>
  <sheets>
    <sheet name="INDICE" sheetId="24" r:id="rId1"/>
    <sheet name="1.1" sheetId="6" r:id="rId2"/>
    <sheet name="1.2" sheetId="7" r:id="rId3"/>
    <sheet name="1.2.a_1.2.b" sheetId="8" r:id="rId4"/>
    <sheet name="2.1" sheetId="9" r:id="rId5"/>
    <sheet name="2.1.a_2.1.b" sheetId="10" r:id="rId6"/>
    <sheet name="2.3" sheetId="11" r:id="rId7"/>
    <sheet name="2.3.a_2.3.b" sheetId="12" r:id="rId8"/>
    <sheet name="2.3.c_2.3.d" sheetId="13" r:id="rId9"/>
    <sheet name="3.1" sheetId="20" r:id="rId10"/>
    <sheet name="3.1.a_3.1.b" sheetId="21" r:id="rId11"/>
    <sheet name="3.2" sheetId="22" r:id="rId12"/>
    <sheet name="3.2.a_3.2.b" sheetId="23" r:id="rId13"/>
  </sheets>
  <calcPr calcId="162913"/>
</workbook>
</file>

<file path=xl/calcChain.xml><?xml version="1.0" encoding="utf-8"?>
<calcChain xmlns="http://schemas.openxmlformats.org/spreadsheetml/2006/main">
  <c r="H38" i="8" l="1"/>
</calcChain>
</file>

<file path=xl/sharedStrings.xml><?xml version="1.0" encoding="utf-8"?>
<sst xmlns="http://schemas.openxmlformats.org/spreadsheetml/2006/main" count="299" uniqueCount="67">
  <si>
    <t>Decil</t>
  </si>
  <si>
    <t>Total</t>
  </si>
  <si>
    <t>Ingreso</t>
  </si>
  <si>
    <t>Población por decil</t>
  </si>
  <si>
    <t>Ingreso total por decil en miles
$</t>
  </si>
  <si>
    <t>Porcentaje del ingreso
%</t>
  </si>
  <si>
    <t>Ingreso medio por decil
$</t>
  </si>
  <si>
    <t>Ingreso medio por  estrato                  $</t>
  </si>
  <si>
    <t>Mediana por decil
$</t>
  </si>
  <si>
    <t>Desde
$</t>
  </si>
  <si>
    <t>Hasta
$</t>
  </si>
  <si>
    <t>Población</t>
  </si>
  <si>
    <t>Porcentaje de población 
%</t>
  </si>
  <si>
    <t>Varones</t>
  </si>
  <si>
    <t>Mujeres</t>
  </si>
  <si>
    <t>Porcentaje  del ingreso
%</t>
  </si>
  <si>
    <t>Con aportes</t>
  </si>
  <si>
    <t>Sin aportes</t>
  </si>
  <si>
    <t>Ingresos de la población ocupada</t>
  </si>
  <si>
    <t xml:space="preserve">Población según escala de ingreso per cápita familiar. </t>
  </si>
  <si>
    <t>Población según escala de ingreso individual por sexo.</t>
  </si>
  <si>
    <t>Ingreso de la población según escala de ingreso individual por sexo.</t>
  </si>
  <si>
    <t>Población ocupada según escala de ingreso de la ocupación principal.</t>
  </si>
  <si>
    <t xml:space="preserve">Población ocupada según escala de ingreso de la ocupación principal por sexo. </t>
  </si>
  <si>
    <t>Ingreso de la población según escala de ingreso de la ocupación principal por sexo.</t>
  </si>
  <si>
    <t xml:space="preserve">Población asalariada según escala de ingreso de la ocupación principal. </t>
  </si>
  <si>
    <t>Población asalariada según escala de ingreso de la ocupación principal por tenencia de aporte jubilatorio.</t>
  </si>
  <si>
    <t>Ingreso de la población asalariada según escala de ingreso de la ocupación principal por sexo.</t>
  </si>
  <si>
    <t>Ingreso de la población asalariada según escala de ingreso de la ocupación principal por  tenencia de aporte jubilatorio.</t>
  </si>
  <si>
    <t>Población asalariada según escala de ingreso de la ocupación principal por sexo.</t>
  </si>
  <si>
    <t xml:space="preserve">Población según escala de ingreso individual. </t>
  </si>
  <si>
    <t>Hogares sin ingresos</t>
  </si>
  <si>
    <t>Porcentaje de población
%</t>
  </si>
  <si>
    <t>Hogares por decil</t>
  </si>
  <si>
    <t>Ingresos de los hogares</t>
  </si>
  <si>
    <t>Total de hogares</t>
  </si>
  <si>
    <t xml:space="preserve">Hogares con ingresos </t>
  </si>
  <si>
    <t>Con jefas mujeres</t>
  </si>
  <si>
    <t>Con jefes varones</t>
  </si>
  <si>
    <t>Porcentaje de hogares
%</t>
  </si>
  <si>
    <t>Hogares</t>
  </si>
  <si>
    <t>Hogares según escala de ingreso total familiar por el sexo del jefe/a de hogar</t>
  </si>
  <si>
    <t>Hogares según escala de ingreso total familiar</t>
  </si>
  <si>
    <t>Ingreso de los hogares según escala de ingreso total familiar por el sexo del jefe/a de hogar</t>
  </si>
  <si>
    <t>Hogares según escala de ingreso per cápita familiar</t>
  </si>
  <si>
    <t>Hogares según escala de ingreso per cápita familiar por el sexo del jefa/e de hogar</t>
  </si>
  <si>
    <t>INDICE</t>
  </si>
  <si>
    <t>Población sin ingresos</t>
  </si>
  <si>
    <t>Población sin respuesta</t>
  </si>
  <si>
    <t>Ocupados sin ingresos</t>
  </si>
  <si>
    <t xml:space="preserve">Ocupados con ingresos </t>
  </si>
  <si>
    <t xml:space="preserve">Población ocupada </t>
  </si>
  <si>
    <t>Asalariados sin ingresos</t>
  </si>
  <si>
    <t>Asalariados con ingresos</t>
  </si>
  <si>
    <t>Población asalariada</t>
  </si>
  <si>
    <t>Ingresos de la población asalariada</t>
  </si>
  <si>
    <t xml:space="preserve">Población asalariada </t>
  </si>
  <si>
    <t>Pobl. Total</t>
  </si>
  <si>
    <t>Población total</t>
  </si>
  <si>
    <t>Población con ingresos</t>
  </si>
  <si>
    <t>Hogares con ingresos</t>
  </si>
  <si>
    <t>Ocupados con ingresos</t>
  </si>
  <si>
    <t>Población ocupada</t>
  </si>
  <si>
    <t>Total 6 aglomerados urbanos de la provincia de Buenos Aires. 3° trimestre de 2023.</t>
  </si>
  <si>
    <t xml:space="preserve">Población con ingresos </t>
  </si>
  <si>
    <t xml:space="preserve">Población total  </t>
  </si>
  <si>
    <t>Ingresos de la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</si>
</sst>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0" borderId="0" xfId="0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3" borderId="3" xfId="0" applyFont="1" applyFill="1" applyBorder="1" applyAlignment="1">
      <alignment wrapText="1"/>
    </xf>
    <xf numFmtId="0" fontId="2" fillId="0" borderId="0" xfId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5" fontId="0" fillId="4" borderId="0" xfId="0" applyNumberFormat="1" applyFill="1" applyAlignment="1">
      <alignment horizontal="right" vertical="center"/>
    </xf>
    <xf numFmtId="1" fontId="3" fillId="4" borderId="4" xfId="0" applyNumberFormat="1" applyFon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165" fontId="0" fillId="4" borderId="4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5" fontId="3" fillId="4" borderId="5" xfId="0" applyNumberFormat="1" applyFont="1" applyFill="1" applyBorder="1" applyAlignment="1">
      <alignment horizontal="right" vertical="center"/>
    </xf>
    <xf numFmtId="1" fontId="3" fillId="4" borderId="5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165" fontId="3" fillId="4" borderId="0" xfId="0" applyNumberFormat="1" applyFont="1" applyFill="1" applyAlignment="1">
      <alignment horizontal="right" vertical="center"/>
    </xf>
    <xf numFmtId="3" fontId="0" fillId="4" borderId="0" xfId="0" applyNumberForma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0" fillId="4" borderId="4" xfId="0" applyNumberForma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right" vertical="center" wrapText="1" readingOrder="1"/>
    </xf>
    <xf numFmtId="0" fontId="5" fillId="4" borderId="0" xfId="0" applyFont="1" applyFill="1" applyAlignment="1">
      <alignment horizontal="right" vertical="center" wrapText="1" readingOrder="1"/>
    </xf>
    <xf numFmtId="0" fontId="4" fillId="4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 vertical="center" wrapText="1" readingOrder="1"/>
    </xf>
    <xf numFmtId="0" fontId="5" fillId="4" borderId="4" xfId="0" applyFont="1" applyFill="1" applyBorder="1" applyAlignment="1">
      <alignment horizontal="right" vertical="center" wrapText="1" readingOrder="1"/>
    </xf>
    <xf numFmtId="0" fontId="4" fillId="4" borderId="0" xfId="0" applyFont="1" applyFill="1" applyAlignment="1">
      <alignment horizontal="left" vertical="center" wrapText="1"/>
    </xf>
    <xf numFmtId="3" fontId="4" fillId="4" borderId="0" xfId="0" applyNumberFormat="1" applyFont="1" applyFill="1" applyAlignment="1">
      <alignment horizontal="right" vertical="center" wrapText="1" readingOrder="1"/>
    </xf>
    <xf numFmtId="166" fontId="4" fillId="4" borderId="0" xfId="0" applyNumberFormat="1" applyFont="1" applyFill="1" applyAlignment="1">
      <alignment horizontal="right" vertical="center" wrapText="1" readingOrder="1"/>
    </xf>
    <xf numFmtId="0" fontId="4" fillId="4" borderId="0" xfId="0" applyFont="1" applyFill="1" applyAlignment="1">
      <alignment horizontal="right" vertical="center" wrapText="1" readingOrder="1"/>
    </xf>
    <xf numFmtId="1" fontId="3" fillId="4" borderId="0" xfId="0" applyNumberFormat="1" applyFont="1" applyFill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3" fontId="4" fillId="4" borderId="4" xfId="0" applyNumberFormat="1" applyFont="1" applyFill="1" applyBorder="1" applyAlignment="1">
      <alignment horizontal="right" vertical="center" wrapText="1" readingOrder="1"/>
    </xf>
    <xf numFmtId="0" fontId="4" fillId="4" borderId="4" xfId="0" applyFont="1" applyFill="1" applyBorder="1" applyAlignment="1">
      <alignment horizontal="right" vertical="center" wrapText="1" readingOrder="1"/>
    </xf>
    <xf numFmtId="164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6" fontId="5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" fontId="3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9" fillId="2" borderId="0" xfId="0" applyNumberFormat="1" applyFont="1" applyFill="1" applyAlignment="1">
      <alignment horizontal="right" vertical="center"/>
    </xf>
    <xf numFmtId="166" fontId="9" fillId="2" borderId="0" xfId="0" applyNumberFormat="1" applyFont="1" applyFill="1" applyAlignment="1">
      <alignment horizontal="right" vertical="center"/>
    </xf>
    <xf numFmtId="0" fontId="8" fillId="0" borderId="4" xfId="0" applyFont="1" applyBorder="1" applyAlignment="1">
      <alignment horizont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166" fontId="8" fillId="2" borderId="4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right" vertical="center"/>
    </xf>
    <xf numFmtId="166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3" fontId="9" fillId="2" borderId="11" xfId="0" applyNumberFormat="1" applyFont="1" applyFill="1" applyBorder="1" applyAlignment="1">
      <alignment horizontal="right" vertical="center"/>
    </xf>
    <xf numFmtId="0" fontId="2" fillId="0" borderId="0" xfId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21"/>
  <sheetViews>
    <sheetView showGridLines="0" workbookViewId="0">
      <selection activeCell="B4" sqref="B4"/>
    </sheetView>
  </sheetViews>
  <sheetFormatPr baseColWidth="10" defaultRowHeight="15" x14ac:dyDescent="0.25"/>
  <cols>
    <col min="1" max="1" width="1.7109375" customWidth="1"/>
    <col min="2" max="2" width="95.7109375" bestFit="1" customWidth="1"/>
  </cols>
  <sheetData>
    <row r="1" spans="2:2" s="122" customFormat="1" ht="20.100000000000001" customHeight="1" x14ac:dyDescent="0.25"/>
    <row r="2" spans="2:2" s="122" customFormat="1" ht="20.100000000000001" customHeight="1" x14ac:dyDescent="0.25">
      <c r="B2" s="122" t="s">
        <v>46</v>
      </c>
    </row>
    <row r="3" spans="2:2" s="122" customFormat="1" ht="20.100000000000001" customHeight="1" x14ac:dyDescent="0.25"/>
    <row r="4" spans="2:2" s="122" customFormat="1" ht="20.100000000000001" customHeight="1" x14ac:dyDescent="0.25">
      <c r="B4" s="123" t="s">
        <v>19</v>
      </c>
    </row>
    <row r="5" spans="2:2" s="122" customFormat="1" ht="20.100000000000001" customHeight="1" x14ac:dyDescent="0.25">
      <c r="B5" s="123" t="s">
        <v>30</v>
      </c>
    </row>
    <row r="6" spans="2:2" s="122" customFormat="1" ht="20.100000000000001" customHeight="1" x14ac:dyDescent="0.25">
      <c r="B6" s="8" t="s">
        <v>20</v>
      </c>
    </row>
    <row r="7" spans="2:2" s="122" customFormat="1" ht="20.100000000000001" customHeight="1" x14ac:dyDescent="0.25">
      <c r="B7" s="8" t="s">
        <v>22</v>
      </c>
    </row>
    <row r="8" spans="2:2" s="122" customFormat="1" ht="20.100000000000001" customHeight="1" x14ac:dyDescent="0.25">
      <c r="B8" s="8" t="s">
        <v>23</v>
      </c>
    </row>
    <row r="9" spans="2:2" s="122" customFormat="1" ht="20.100000000000001" customHeight="1" x14ac:dyDescent="0.25">
      <c r="B9" s="123" t="s">
        <v>25</v>
      </c>
    </row>
    <row r="10" spans="2:2" s="122" customFormat="1" ht="20.100000000000001" customHeight="1" x14ac:dyDescent="0.25">
      <c r="B10" s="123" t="s">
        <v>26</v>
      </c>
    </row>
    <row r="11" spans="2:2" s="122" customFormat="1" ht="20.100000000000001" customHeight="1" x14ac:dyDescent="0.25">
      <c r="B11" s="123" t="s">
        <v>29</v>
      </c>
    </row>
    <row r="12" spans="2:2" s="122" customFormat="1" ht="20.100000000000001" customHeight="1" x14ac:dyDescent="0.25">
      <c r="B12" s="123" t="s">
        <v>42</v>
      </c>
    </row>
    <row r="13" spans="2:2" s="122" customFormat="1" ht="20.100000000000001" customHeight="1" x14ac:dyDescent="0.25">
      <c r="B13" s="123" t="s">
        <v>41</v>
      </c>
    </row>
    <row r="14" spans="2:2" s="122" customFormat="1" ht="20.100000000000001" customHeight="1" x14ac:dyDescent="0.25">
      <c r="B14" s="123" t="s">
        <v>44</v>
      </c>
    </row>
    <row r="15" spans="2:2" s="122" customFormat="1" ht="20.100000000000001" customHeight="1" x14ac:dyDescent="0.25">
      <c r="B15" s="123" t="s">
        <v>45</v>
      </c>
    </row>
    <row r="16" spans="2:2" s="122" customFormat="1" ht="20.100000000000001" customHeight="1" x14ac:dyDescent="0.25"/>
    <row r="17" s="122" customFormat="1" ht="20.100000000000001" customHeight="1" x14ac:dyDescent="0.25"/>
    <row r="18" s="122" customFormat="1" ht="20.100000000000001" customHeight="1" x14ac:dyDescent="0.25"/>
    <row r="19" s="122" customFormat="1" ht="20.100000000000001" customHeight="1" x14ac:dyDescent="0.25"/>
    <row r="20" s="122" customFormat="1" ht="20.100000000000001" customHeight="1" x14ac:dyDescent="0.25"/>
    <row r="21" s="122" customFormat="1" ht="20.100000000000001" customHeight="1" x14ac:dyDescent="0.25"/>
  </sheetData>
  <hyperlinks>
    <hyperlink ref="B4" location="'1.1'!A1" display="Población según escala de ingreso per cápita familiar. "/>
    <hyperlink ref="B5" location="'1.2'!A1" display="Población según escala de ingreso individual. "/>
    <hyperlink ref="B6" location="'1.2.a_1.2.b'!A1" display="Población según escala de ingreso individual por sexo."/>
    <hyperlink ref="B7" location="'2.1'!A1" display="Población ocupada según escala de ingreso de la ocupación principal."/>
    <hyperlink ref="B8" location="'2.1.a_2.1.b'!A1" display="Población ocupada según escala de ingreso de la ocupación principal por sexo. "/>
    <hyperlink ref="B9" location="'2.3'!A1" display="Población asalariada según escala de ingreso de la ocupación principal. "/>
    <hyperlink ref="B10" location="'2.3.a_2.3.b'!A1" display="Población asalariada según escala de ingreso de la ocupación principal por tenencia de aporte jubilatorio."/>
    <hyperlink ref="B11" location="'2.3.c_2.3.d'!A1" display="Población asalariada según escala de ingreso de la ocupación principal por sexo."/>
    <hyperlink ref="B12" location="'3.1'!A1" display="Hogares según escala de ingreso total familiar"/>
    <hyperlink ref="B13" location="'3.1.a_3.1.b'!A1" display="Hogares según escala de ingreso total familiar por el sexo del jefe/a de hogar"/>
    <hyperlink ref="B14" location="'3.2'!A1" display="Hogares según escala de ingreso per cápita familiar"/>
    <hyperlink ref="B15" location="'3.2.a_3.2.b'!A1" display="Hogares según escala de ingreso per cápita familiar por el sexo del jefa/e de ho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18"/>
  <sheetViews>
    <sheetView showGridLines="0" workbookViewId="0">
      <selection activeCell="I1" sqref="I1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1" t="s">
        <v>42</v>
      </c>
      <c r="I1" s="102" t="s">
        <v>46</v>
      </c>
    </row>
    <row r="2" spans="1:10" x14ac:dyDescent="0.25">
      <c r="A2" t="s">
        <v>63</v>
      </c>
    </row>
    <row r="4" spans="1:10" ht="14.45" customHeight="1" x14ac:dyDescent="0.25">
      <c r="A4" s="112" t="s">
        <v>0</v>
      </c>
      <c r="B4" s="114" t="s">
        <v>2</v>
      </c>
      <c r="C4" s="107"/>
      <c r="D4" s="103" t="s">
        <v>33</v>
      </c>
      <c r="E4" s="103" t="s">
        <v>3</v>
      </c>
      <c r="F4" s="103" t="s">
        <v>32</v>
      </c>
      <c r="G4" s="103" t="s">
        <v>4</v>
      </c>
      <c r="H4" s="103" t="s">
        <v>5</v>
      </c>
      <c r="I4" s="103" t="s">
        <v>6</v>
      </c>
      <c r="J4" s="103" t="s">
        <v>8</v>
      </c>
    </row>
    <row r="5" spans="1:10" ht="30" x14ac:dyDescent="0.25">
      <c r="A5" s="113"/>
      <c r="B5" s="9" t="s">
        <v>9</v>
      </c>
      <c r="C5" s="9" t="s">
        <v>10</v>
      </c>
      <c r="D5" s="104"/>
      <c r="E5" s="104"/>
      <c r="F5" s="104"/>
      <c r="G5" s="104"/>
      <c r="H5" s="104"/>
      <c r="I5" s="104"/>
      <c r="J5" s="104"/>
    </row>
    <row r="6" spans="1:10" ht="19.899999999999999" customHeight="1" x14ac:dyDescent="0.25">
      <c r="A6" s="57">
        <v>1</v>
      </c>
      <c r="B6" s="58">
        <v>2000</v>
      </c>
      <c r="C6" s="58">
        <v>97000</v>
      </c>
      <c r="D6" s="58">
        <v>492783</v>
      </c>
      <c r="E6" s="58">
        <v>1039911</v>
      </c>
      <c r="F6" s="60">
        <v>6.959416836618125</v>
      </c>
      <c r="G6" s="59">
        <v>33425757978</v>
      </c>
      <c r="H6" s="60">
        <v>1.9086463265098066</v>
      </c>
      <c r="I6" s="58">
        <v>67830.58258503236</v>
      </c>
      <c r="J6" s="58">
        <v>72000</v>
      </c>
    </row>
    <row r="7" spans="1:10" ht="19.899999999999999" customHeight="1" x14ac:dyDescent="0.25">
      <c r="A7" s="57">
        <v>2</v>
      </c>
      <c r="B7" s="58">
        <v>97000</v>
      </c>
      <c r="C7" s="58">
        <v>148000</v>
      </c>
      <c r="D7" s="58">
        <v>480614</v>
      </c>
      <c r="E7" s="58">
        <v>1259558</v>
      </c>
      <c r="F7" s="60">
        <v>8.4293647743865119</v>
      </c>
      <c r="G7" s="59">
        <v>58780634810</v>
      </c>
      <c r="H7" s="60">
        <v>3.3564367567629301</v>
      </c>
      <c r="I7" s="58">
        <v>122303.20966513667</v>
      </c>
      <c r="J7" s="58">
        <v>123000</v>
      </c>
    </row>
    <row r="8" spans="1:10" ht="19.899999999999999" customHeight="1" x14ac:dyDescent="0.25">
      <c r="A8" s="57">
        <v>3</v>
      </c>
      <c r="B8" s="58">
        <v>148000</v>
      </c>
      <c r="C8" s="58">
        <v>195000</v>
      </c>
      <c r="D8" s="58">
        <v>486601</v>
      </c>
      <c r="E8" s="58">
        <v>1444878</v>
      </c>
      <c r="F8" s="60">
        <v>9.6695854549659757</v>
      </c>
      <c r="G8" s="59">
        <v>83769702114</v>
      </c>
      <c r="H8" s="60">
        <v>4.783339073954294</v>
      </c>
      <c r="I8" s="58">
        <v>172152.75372224883</v>
      </c>
      <c r="J8" s="58">
        <v>172000</v>
      </c>
    </row>
    <row r="9" spans="1:10" ht="19.899999999999999" customHeight="1" x14ac:dyDescent="0.25">
      <c r="A9" s="57">
        <v>4</v>
      </c>
      <c r="B9" s="58">
        <v>195800</v>
      </c>
      <c r="C9" s="58">
        <v>230000</v>
      </c>
      <c r="D9" s="58">
        <v>488513</v>
      </c>
      <c r="E9" s="58">
        <v>1399962</v>
      </c>
      <c r="F9" s="60">
        <v>9.368993224829417</v>
      </c>
      <c r="G9" s="59">
        <v>103485441895</v>
      </c>
      <c r="H9" s="60">
        <v>5.9091287817657454</v>
      </c>
      <c r="I9" s="58">
        <v>211837.64177207157</v>
      </c>
      <c r="J9" s="58">
        <v>210000</v>
      </c>
    </row>
    <row r="10" spans="1:10" ht="19.899999999999999" customHeight="1" x14ac:dyDescent="0.25">
      <c r="A10" s="57">
        <v>5</v>
      </c>
      <c r="B10" s="58">
        <v>230000</v>
      </c>
      <c r="C10" s="58">
        <v>285000</v>
      </c>
      <c r="D10" s="58">
        <v>484998</v>
      </c>
      <c r="E10" s="58">
        <v>1492274</v>
      </c>
      <c r="F10" s="60">
        <v>9.9867746378752376</v>
      </c>
      <c r="G10" s="59">
        <v>124073786198</v>
      </c>
      <c r="H10" s="60">
        <v>7.0847451357375428</v>
      </c>
      <c r="I10" s="58">
        <v>255823.29452492588</v>
      </c>
      <c r="J10" s="58">
        <v>255000</v>
      </c>
    </row>
    <row r="11" spans="1:10" ht="19.899999999999999" customHeight="1" x14ac:dyDescent="0.25">
      <c r="A11" s="57">
        <v>6</v>
      </c>
      <c r="B11" s="58">
        <v>285000</v>
      </c>
      <c r="C11" s="58">
        <v>345000</v>
      </c>
      <c r="D11" s="58">
        <v>487899</v>
      </c>
      <c r="E11" s="58">
        <v>1600718</v>
      </c>
      <c r="F11" s="60">
        <v>10.712516551779615</v>
      </c>
      <c r="G11" s="59">
        <v>151590032388</v>
      </c>
      <c r="H11" s="60">
        <v>8.6559520547982718</v>
      </c>
      <c r="I11" s="58">
        <v>310699.61690431833</v>
      </c>
      <c r="J11" s="58">
        <v>302000</v>
      </c>
    </row>
    <row r="12" spans="1:10" ht="19.899999999999999" customHeight="1" x14ac:dyDescent="0.25">
      <c r="A12" s="57">
        <v>7</v>
      </c>
      <c r="B12" s="58">
        <v>345000</v>
      </c>
      <c r="C12" s="58">
        <v>418000</v>
      </c>
      <c r="D12" s="58">
        <v>487194</v>
      </c>
      <c r="E12" s="58">
        <v>1532975</v>
      </c>
      <c r="F12" s="60">
        <v>10.25915874061787</v>
      </c>
      <c r="G12" s="59">
        <v>184392242805</v>
      </c>
      <c r="H12" s="60">
        <v>10.528993152475568</v>
      </c>
      <c r="I12" s="58">
        <v>378478.06583209155</v>
      </c>
      <c r="J12" s="58">
        <v>380000</v>
      </c>
    </row>
    <row r="13" spans="1:10" ht="19.899999999999999" customHeight="1" x14ac:dyDescent="0.25">
      <c r="A13" s="57">
        <v>8</v>
      </c>
      <c r="B13" s="58">
        <v>419000</v>
      </c>
      <c r="C13" s="58">
        <v>512000</v>
      </c>
      <c r="D13" s="58">
        <v>487648</v>
      </c>
      <c r="E13" s="58">
        <v>1662120</v>
      </c>
      <c r="F13" s="60">
        <v>11.123438363936641</v>
      </c>
      <c r="G13" s="59">
        <v>225557627051</v>
      </c>
      <c r="H13" s="60">
        <v>12.879580369441761</v>
      </c>
      <c r="I13" s="58">
        <v>462541.88892602862</v>
      </c>
      <c r="J13" s="58">
        <v>460000</v>
      </c>
    </row>
    <row r="14" spans="1:10" ht="19.899999999999999" customHeight="1" x14ac:dyDescent="0.25">
      <c r="A14" s="57">
        <v>9</v>
      </c>
      <c r="B14" s="58">
        <v>514000</v>
      </c>
      <c r="C14" s="58">
        <v>695000</v>
      </c>
      <c r="D14" s="58">
        <v>487871</v>
      </c>
      <c r="E14" s="58">
        <v>1715208</v>
      </c>
      <c r="F14" s="60">
        <v>11.47872023038712</v>
      </c>
      <c r="G14" s="59">
        <v>292367994200</v>
      </c>
      <c r="H14" s="60">
        <v>16.694523381822783</v>
      </c>
      <c r="I14" s="58">
        <v>599273.15663361829</v>
      </c>
      <c r="J14" s="58">
        <v>600000</v>
      </c>
    </row>
    <row r="15" spans="1:10" ht="19.899999999999999" customHeight="1" x14ac:dyDescent="0.25">
      <c r="A15" s="61">
        <v>10</v>
      </c>
      <c r="B15" s="62">
        <v>700000</v>
      </c>
      <c r="C15" s="62">
        <v>3914000</v>
      </c>
      <c r="D15" s="62">
        <v>482539</v>
      </c>
      <c r="E15" s="62">
        <v>1794898</v>
      </c>
      <c r="F15" s="64">
        <v>12.012031184603488</v>
      </c>
      <c r="G15" s="63">
        <v>493837649821</v>
      </c>
      <c r="H15" s="64">
        <v>28.198654966731297</v>
      </c>
      <c r="I15" s="62">
        <v>1023414.9982094711</v>
      </c>
      <c r="J15" s="62">
        <v>932000</v>
      </c>
    </row>
    <row r="16" spans="1:10" ht="19.899999999999999" customHeight="1" x14ac:dyDescent="0.25">
      <c r="A16" s="72" t="s">
        <v>60</v>
      </c>
      <c r="B16" s="72"/>
      <c r="C16" s="58"/>
      <c r="D16" s="97">
        <v>4866660</v>
      </c>
      <c r="E16" s="97">
        <v>14942502</v>
      </c>
      <c r="F16" s="98">
        <v>100</v>
      </c>
      <c r="G16" s="66">
        <v>1751280869260</v>
      </c>
      <c r="H16" s="98">
        <v>100</v>
      </c>
      <c r="I16" s="97">
        <v>359852.72635852924</v>
      </c>
      <c r="J16" s="97">
        <v>285000</v>
      </c>
    </row>
    <row r="17" spans="1:10" ht="19.899999999999999" customHeight="1" x14ac:dyDescent="0.25">
      <c r="A17" s="73" t="s">
        <v>31</v>
      </c>
      <c r="B17" s="73"/>
      <c r="C17" s="68"/>
      <c r="D17" s="65">
        <v>57572</v>
      </c>
      <c r="E17" s="65"/>
      <c r="F17" s="65"/>
      <c r="G17" s="69"/>
      <c r="H17" s="69"/>
      <c r="I17" s="69"/>
      <c r="J17" s="69"/>
    </row>
    <row r="18" spans="1:10" ht="19.899999999999999" customHeight="1" x14ac:dyDescent="0.25">
      <c r="A18" s="74" t="s">
        <v>35</v>
      </c>
      <c r="B18" s="74"/>
      <c r="C18" s="70"/>
      <c r="D18" s="71">
        <v>4924232</v>
      </c>
      <c r="E18" s="70"/>
      <c r="F18" s="70"/>
      <c r="G18" s="70"/>
      <c r="H18" s="70"/>
      <c r="I18" s="70"/>
      <c r="J18" s="70"/>
    </row>
  </sheetData>
  <mergeCells count="9">
    <mergeCell ref="H4:H5"/>
    <mergeCell ref="I4:I5"/>
    <mergeCell ref="J4:J5"/>
    <mergeCell ref="A4:A5"/>
    <mergeCell ref="B4:C4"/>
    <mergeCell ref="D4:D5"/>
    <mergeCell ref="E4:E5"/>
    <mergeCell ref="F4:F5"/>
    <mergeCell ref="G4:G5"/>
  </mergeCells>
  <hyperlinks>
    <hyperlink ref="I1" location="INDICE!A1" display="INDICE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35"/>
  <sheetViews>
    <sheetView showGridLines="0" workbookViewId="0">
      <selection activeCell="G25" sqref="G25"/>
    </sheetView>
  </sheetViews>
  <sheetFormatPr baseColWidth="10" defaultRowHeight="15" x14ac:dyDescent="0.25"/>
  <cols>
    <col min="1" max="1" width="20.7109375" customWidth="1"/>
    <col min="2" max="8" width="14.7109375" customWidth="1"/>
    <col min="9" max="9" width="15.28515625" customWidth="1"/>
    <col min="10" max="10" width="14.7109375" customWidth="1"/>
  </cols>
  <sheetData>
    <row r="1" spans="1:10" x14ac:dyDescent="0.25">
      <c r="A1" s="1" t="s">
        <v>41</v>
      </c>
      <c r="I1" s="102" t="s">
        <v>46</v>
      </c>
    </row>
    <row r="2" spans="1:10" x14ac:dyDescent="0.25">
      <c r="A2" t="s">
        <v>63</v>
      </c>
    </row>
    <row r="4" spans="1:10" ht="26.45" customHeight="1" x14ac:dyDescent="0.25">
      <c r="A4" s="112" t="s">
        <v>0</v>
      </c>
      <c r="B4" s="114" t="s">
        <v>40</v>
      </c>
      <c r="C4" s="107"/>
      <c r="D4" s="121"/>
      <c r="E4" s="114" t="s">
        <v>39</v>
      </c>
      <c r="F4" s="107"/>
      <c r="G4" s="121"/>
      <c r="H4" s="114" t="s">
        <v>32</v>
      </c>
      <c r="I4" s="107"/>
      <c r="J4" s="121"/>
    </row>
    <row r="5" spans="1:10" ht="27.6" customHeight="1" x14ac:dyDescent="0.25">
      <c r="A5" s="112"/>
      <c r="B5" s="99" t="s">
        <v>1</v>
      </c>
      <c r="C5" s="9" t="s">
        <v>38</v>
      </c>
      <c r="D5" s="9" t="s">
        <v>37</v>
      </c>
      <c r="E5" s="9" t="s">
        <v>1</v>
      </c>
      <c r="F5" s="9" t="s">
        <v>38</v>
      </c>
      <c r="G5" s="9" t="s">
        <v>37</v>
      </c>
      <c r="H5" s="9" t="s">
        <v>1</v>
      </c>
      <c r="I5" s="9" t="s">
        <v>38</v>
      </c>
      <c r="J5" s="9" t="s">
        <v>37</v>
      </c>
    </row>
    <row r="6" spans="1:10" ht="19.899999999999999" customHeight="1" x14ac:dyDescent="0.25">
      <c r="A6" s="100">
        <v>1</v>
      </c>
      <c r="B6" s="101">
        <v>492783</v>
      </c>
      <c r="C6" s="76">
        <v>228736</v>
      </c>
      <c r="D6" s="76">
        <v>264047</v>
      </c>
      <c r="E6" s="77">
        <v>10.125691953002676</v>
      </c>
      <c r="F6" s="77">
        <v>4.7000612329605929</v>
      </c>
      <c r="G6" s="77">
        <v>5.4256307200420819</v>
      </c>
      <c r="H6" s="77">
        <v>6.959416836618125</v>
      </c>
      <c r="I6" s="77">
        <v>2.9144650608044089</v>
      </c>
      <c r="J6" s="77">
        <v>4.0449517758137157</v>
      </c>
    </row>
    <row r="7" spans="1:10" ht="19.899999999999999" customHeight="1" x14ac:dyDescent="0.25">
      <c r="A7" s="75">
        <v>2</v>
      </c>
      <c r="B7" s="76">
        <v>480614</v>
      </c>
      <c r="C7" s="76">
        <v>223872</v>
      </c>
      <c r="D7" s="76">
        <v>256742</v>
      </c>
      <c r="E7" s="77">
        <v>9.8756436652652955</v>
      </c>
      <c r="F7" s="77">
        <v>4.6001158905697128</v>
      </c>
      <c r="G7" s="77">
        <v>5.2755277746955818</v>
      </c>
      <c r="H7" s="77">
        <v>8.4293647743865101</v>
      </c>
      <c r="I7" s="77">
        <v>3.8994005153889217</v>
      </c>
      <c r="J7" s="77">
        <v>4.5299642589975893</v>
      </c>
    </row>
    <row r="8" spans="1:10" ht="19.899999999999999" customHeight="1" x14ac:dyDescent="0.25">
      <c r="A8" s="75">
        <v>3</v>
      </c>
      <c r="B8" s="76">
        <v>486601</v>
      </c>
      <c r="C8" s="76">
        <v>241475</v>
      </c>
      <c r="D8" s="76">
        <v>245126</v>
      </c>
      <c r="E8" s="77">
        <v>9.9986643817320289</v>
      </c>
      <c r="F8" s="77">
        <v>4.9618218655094051</v>
      </c>
      <c r="G8" s="77">
        <v>5.0368425162226247</v>
      </c>
      <c r="H8" s="77">
        <v>9.6695854549659757</v>
      </c>
      <c r="I8" s="77">
        <v>4.4152578999152885</v>
      </c>
      <c r="J8" s="77">
        <v>5.2543275550506872</v>
      </c>
    </row>
    <row r="9" spans="1:10" ht="19.899999999999999" customHeight="1" x14ac:dyDescent="0.25">
      <c r="A9" s="75">
        <v>4</v>
      </c>
      <c r="B9" s="76">
        <v>488513</v>
      </c>
      <c r="C9" s="76">
        <v>274254</v>
      </c>
      <c r="D9" s="76">
        <v>214259</v>
      </c>
      <c r="E9" s="77">
        <v>10.037952106783708</v>
      </c>
      <c r="F9" s="77">
        <v>5.6353638840601148</v>
      </c>
      <c r="G9" s="77">
        <v>4.4025882227235931</v>
      </c>
      <c r="H9" s="77">
        <v>9.368993224829417</v>
      </c>
      <c r="I9" s="77">
        <v>4.9598387204498957</v>
      </c>
      <c r="J9" s="77">
        <v>4.4091545043795204</v>
      </c>
    </row>
    <row r="10" spans="1:10" ht="19.899999999999999" customHeight="1" x14ac:dyDescent="0.25">
      <c r="A10" s="75">
        <v>5</v>
      </c>
      <c r="B10" s="76">
        <v>484998</v>
      </c>
      <c r="C10" s="76">
        <v>316632</v>
      </c>
      <c r="D10" s="76">
        <v>168366</v>
      </c>
      <c r="E10" s="77">
        <v>9.9657259804465497</v>
      </c>
      <c r="F10" s="77">
        <v>6.5061458988299989</v>
      </c>
      <c r="G10" s="77">
        <v>3.4595800816165498</v>
      </c>
      <c r="H10" s="77">
        <v>9.9867746378752376</v>
      </c>
      <c r="I10" s="77">
        <v>5.8970780127718907</v>
      </c>
      <c r="J10" s="77">
        <v>4.0896966251033469</v>
      </c>
    </row>
    <row r="11" spans="1:10" ht="19.899999999999999" customHeight="1" x14ac:dyDescent="0.25">
      <c r="A11" s="75">
        <v>6</v>
      </c>
      <c r="B11" s="76">
        <v>487899</v>
      </c>
      <c r="C11" s="76">
        <v>256211</v>
      </c>
      <c r="D11" s="76">
        <v>231688</v>
      </c>
      <c r="E11" s="77">
        <v>10.025335651144728</v>
      </c>
      <c r="F11" s="77">
        <v>5.2646168008449328</v>
      </c>
      <c r="G11" s="77">
        <v>4.7607188502997948</v>
      </c>
      <c r="H11" s="77">
        <v>10.712516551779615</v>
      </c>
      <c r="I11" s="77">
        <v>5.0858417151290993</v>
      </c>
      <c r="J11" s="77">
        <v>5.6266748366505155</v>
      </c>
    </row>
    <row r="12" spans="1:10" ht="19.899999999999999" customHeight="1" x14ac:dyDescent="0.25">
      <c r="A12" s="75">
        <v>7</v>
      </c>
      <c r="B12" s="76">
        <v>487194</v>
      </c>
      <c r="C12" s="76">
        <v>295479</v>
      </c>
      <c r="D12" s="76">
        <v>191715</v>
      </c>
      <c r="E12" s="77">
        <v>10.01084932993059</v>
      </c>
      <c r="F12" s="77">
        <v>6.0714946184857785</v>
      </c>
      <c r="G12" s="77">
        <v>3.9393547114448104</v>
      </c>
      <c r="H12" s="77">
        <v>10.25915874061787</v>
      </c>
      <c r="I12" s="77">
        <v>6.1037636133493578</v>
      </c>
      <c r="J12" s="77">
        <v>4.1553951272685126</v>
      </c>
    </row>
    <row r="13" spans="1:10" ht="19.899999999999999" customHeight="1" x14ac:dyDescent="0.25">
      <c r="A13" s="75">
        <v>8</v>
      </c>
      <c r="B13" s="76">
        <v>487648</v>
      </c>
      <c r="C13" s="76">
        <v>310854</v>
      </c>
      <c r="D13" s="76">
        <v>176794</v>
      </c>
      <c r="E13" s="77">
        <v>10.020178109833028</v>
      </c>
      <c r="F13" s="77">
        <v>6.3874197087941216</v>
      </c>
      <c r="G13" s="77">
        <v>3.6327584010389056</v>
      </c>
      <c r="H13" s="77">
        <v>11.123438363936643</v>
      </c>
      <c r="I13" s="77">
        <v>7.4094351802663301</v>
      </c>
      <c r="J13" s="77">
        <v>3.7140031836703122</v>
      </c>
    </row>
    <row r="14" spans="1:10" ht="19.899999999999999" customHeight="1" x14ac:dyDescent="0.25">
      <c r="A14" s="75">
        <v>9</v>
      </c>
      <c r="B14" s="76">
        <v>487871</v>
      </c>
      <c r="C14" s="76">
        <v>274117</v>
      </c>
      <c r="D14" s="76">
        <v>213754</v>
      </c>
      <c r="E14" s="77">
        <v>10.024760307890833</v>
      </c>
      <c r="F14" s="77">
        <v>5.6325488117107012</v>
      </c>
      <c r="G14" s="77">
        <v>4.3922114961801313</v>
      </c>
      <c r="H14" s="77">
        <v>11.47872023038712</v>
      </c>
      <c r="I14" s="77">
        <v>6.0503990563293888</v>
      </c>
      <c r="J14" s="77">
        <v>5.4283211740577313</v>
      </c>
    </row>
    <row r="15" spans="1:10" ht="19.899999999999999" customHeight="1" x14ac:dyDescent="0.25">
      <c r="A15" s="78">
        <v>10</v>
      </c>
      <c r="B15" s="79">
        <v>482539</v>
      </c>
      <c r="C15" s="79">
        <v>350883</v>
      </c>
      <c r="D15" s="79">
        <v>131656</v>
      </c>
      <c r="E15" s="80">
        <v>9.9151985139705676</v>
      </c>
      <c r="F15" s="80">
        <v>7.2099345341568961</v>
      </c>
      <c r="G15" s="80">
        <v>2.7052639798136711</v>
      </c>
      <c r="H15" s="80">
        <v>12.01203118460349</v>
      </c>
      <c r="I15" s="80">
        <v>8.4159132118570241</v>
      </c>
      <c r="J15" s="80">
        <v>3.5961179727464652</v>
      </c>
    </row>
    <row r="16" spans="1:10" ht="19.899999999999999" customHeight="1" x14ac:dyDescent="0.25">
      <c r="A16" s="81" t="s">
        <v>36</v>
      </c>
      <c r="B16" s="82">
        <v>4866660</v>
      </c>
      <c r="C16" s="82">
        <v>2772513</v>
      </c>
      <c r="D16" s="82">
        <v>2094147</v>
      </c>
      <c r="E16" s="83">
        <v>98.830843063446238</v>
      </c>
      <c r="F16" s="83">
        <v>56.303460113170942</v>
      </c>
      <c r="G16" s="83">
        <v>42.527382950275296</v>
      </c>
      <c r="H16" s="83">
        <v>100</v>
      </c>
      <c r="I16" s="83">
        <v>55.151392986261605</v>
      </c>
      <c r="J16" s="83">
        <v>44.848607013738395</v>
      </c>
    </row>
    <row r="17" spans="1:10" ht="19.899999999999999" customHeight="1" x14ac:dyDescent="0.25">
      <c r="A17" s="81" t="s">
        <v>31</v>
      </c>
      <c r="B17" s="82">
        <v>57572</v>
      </c>
      <c r="C17" s="82">
        <v>34022</v>
      </c>
      <c r="D17" s="82">
        <v>23550</v>
      </c>
      <c r="E17" s="83">
        <v>1.1691569365537611</v>
      </c>
      <c r="F17" s="83">
        <v>0.69090977029514444</v>
      </c>
      <c r="G17" s="83">
        <v>0.47824716625861657</v>
      </c>
      <c r="H17" s="83"/>
      <c r="I17" s="83"/>
      <c r="J17" s="83"/>
    </row>
    <row r="18" spans="1:10" ht="19.899999999999999" customHeight="1" x14ac:dyDescent="0.25">
      <c r="A18" s="84" t="s">
        <v>35</v>
      </c>
      <c r="B18" s="85">
        <v>4924232</v>
      </c>
      <c r="C18" s="85">
        <v>2806535</v>
      </c>
      <c r="D18" s="85">
        <v>2117697</v>
      </c>
      <c r="E18" s="86">
        <v>100</v>
      </c>
      <c r="F18" s="86">
        <v>56.994369883466092</v>
      </c>
      <c r="G18" s="86">
        <v>43.005630116533908</v>
      </c>
      <c r="H18" s="86"/>
      <c r="I18" s="86"/>
      <c r="J18" s="86"/>
    </row>
    <row r="20" spans="1:10" x14ac:dyDescent="0.25">
      <c r="A20" s="1" t="s">
        <v>43</v>
      </c>
    </row>
    <row r="21" spans="1:10" x14ac:dyDescent="0.25">
      <c r="A21" t="s">
        <v>63</v>
      </c>
    </row>
    <row r="23" spans="1:10" ht="26.45" customHeight="1" x14ac:dyDescent="0.25">
      <c r="A23" s="112" t="s">
        <v>0</v>
      </c>
      <c r="B23" s="114" t="s">
        <v>4</v>
      </c>
      <c r="C23" s="107"/>
      <c r="D23" s="121"/>
      <c r="E23" s="114" t="s">
        <v>15</v>
      </c>
      <c r="F23" s="107"/>
      <c r="G23" s="121"/>
      <c r="H23" s="114" t="s">
        <v>6</v>
      </c>
      <c r="I23" s="107"/>
    </row>
    <row r="24" spans="1:10" ht="26.45" customHeight="1" x14ac:dyDescent="0.25">
      <c r="A24" s="113"/>
      <c r="B24" s="9" t="s">
        <v>1</v>
      </c>
      <c r="C24" s="9" t="s">
        <v>38</v>
      </c>
      <c r="D24" s="9" t="s">
        <v>37</v>
      </c>
      <c r="E24" s="9" t="s">
        <v>1</v>
      </c>
      <c r="F24" s="9" t="s">
        <v>38</v>
      </c>
      <c r="G24" s="9" t="s">
        <v>37</v>
      </c>
      <c r="H24" s="9" t="s">
        <v>38</v>
      </c>
      <c r="I24" s="9" t="s">
        <v>37</v>
      </c>
    </row>
    <row r="25" spans="1:10" ht="19.899999999999999" customHeight="1" x14ac:dyDescent="0.25">
      <c r="A25" s="75">
        <v>1</v>
      </c>
      <c r="B25" s="88">
        <v>33425757978</v>
      </c>
      <c r="C25" s="88">
        <v>15932638178</v>
      </c>
      <c r="D25" s="88">
        <v>17493119800</v>
      </c>
      <c r="E25" s="77">
        <v>1.9086463265098066</v>
      </c>
      <c r="F25" s="77">
        <v>0.9097705832150329</v>
      </c>
      <c r="G25" s="77">
        <v>0.9988757432947738</v>
      </c>
      <c r="H25" s="76">
        <v>69655.140327714049</v>
      </c>
      <c r="I25" s="76">
        <v>66250.022912587534</v>
      </c>
    </row>
    <row r="26" spans="1:10" ht="19.899999999999999" customHeight="1" x14ac:dyDescent="0.25">
      <c r="A26" s="75">
        <v>2</v>
      </c>
      <c r="B26" s="88">
        <v>58780634810</v>
      </c>
      <c r="C26" s="88">
        <v>27549385210</v>
      </c>
      <c r="D26" s="88">
        <v>31231249600</v>
      </c>
      <c r="E26" s="77">
        <v>3.3564367567629301</v>
      </c>
      <c r="F26" s="77">
        <v>1.5730991923437692</v>
      </c>
      <c r="G26" s="77">
        <v>1.7833375644191611</v>
      </c>
      <c r="H26" s="76">
        <v>123058.64605667524</v>
      </c>
      <c r="I26" s="76">
        <v>121644.48979909792</v>
      </c>
    </row>
    <row r="27" spans="1:10" ht="19.899999999999999" customHeight="1" x14ac:dyDescent="0.25">
      <c r="A27" s="75">
        <v>3</v>
      </c>
      <c r="B27" s="88">
        <v>83769702114</v>
      </c>
      <c r="C27" s="88">
        <v>41668738536</v>
      </c>
      <c r="D27" s="88">
        <v>42100963578</v>
      </c>
      <c r="E27" s="77">
        <v>4.783339073954294</v>
      </c>
      <c r="F27" s="77">
        <v>2.3793292822074301</v>
      </c>
      <c r="G27" s="77">
        <v>2.4040097917468644</v>
      </c>
      <c r="H27" s="76">
        <v>172559.2236711875</v>
      </c>
      <c r="I27" s="76">
        <v>171752.33789153333</v>
      </c>
    </row>
    <row r="28" spans="1:10" ht="19.899999999999999" customHeight="1" x14ac:dyDescent="0.25">
      <c r="A28" s="75">
        <v>4</v>
      </c>
      <c r="B28" s="88">
        <v>103485441895</v>
      </c>
      <c r="C28" s="88">
        <v>58244297500</v>
      </c>
      <c r="D28" s="88">
        <v>45241144395</v>
      </c>
      <c r="E28" s="77">
        <v>5.9091287817657454</v>
      </c>
      <c r="F28" s="77">
        <v>3.325811326004549</v>
      </c>
      <c r="G28" s="77">
        <v>2.5833174557611969</v>
      </c>
      <c r="H28" s="76">
        <v>212373.55699461084</v>
      </c>
      <c r="I28" s="76">
        <v>211151.66408412249</v>
      </c>
    </row>
    <row r="29" spans="1:10" ht="19.899999999999999" customHeight="1" x14ac:dyDescent="0.25">
      <c r="A29" s="75">
        <v>5</v>
      </c>
      <c r="B29" s="88">
        <v>124073786198</v>
      </c>
      <c r="C29" s="88">
        <v>81503648102</v>
      </c>
      <c r="D29" s="88">
        <v>42570138096</v>
      </c>
      <c r="E29" s="77">
        <v>7.0847451357375428</v>
      </c>
      <c r="F29" s="77">
        <v>4.6539449800784487</v>
      </c>
      <c r="G29" s="77">
        <v>2.4308001556590932</v>
      </c>
      <c r="H29" s="76">
        <v>257408.12079006544</v>
      </c>
      <c r="I29" s="76">
        <v>252842.84294928904</v>
      </c>
    </row>
    <row r="30" spans="1:10" ht="19.899999999999999" customHeight="1" x14ac:dyDescent="0.25">
      <c r="A30" s="75">
        <v>6</v>
      </c>
      <c r="B30" s="88">
        <v>151590032388</v>
      </c>
      <c r="C30" s="88">
        <v>78991995200</v>
      </c>
      <c r="D30" s="88">
        <v>72598037188</v>
      </c>
      <c r="E30" s="77">
        <v>8.6559520547982718</v>
      </c>
      <c r="F30" s="77">
        <v>4.5105269284062866</v>
      </c>
      <c r="G30" s="77">
        <v>4.1454251263919843</v>
      </c>
      <c r="H30" s="76">
        <v>308308.3677125494</v>
      </c>
      <c r="I30" s="76">
        <v>313343.96769793861</v>
      </c>
    </row>
    <row r="31" spans="1:10" ht="19.899999999999999" customHeight="1" x14ac:dyDescent="0.25">
      <c r="A31" s="75">
        <v>7</v>
      </c>
      <c r="B31" s="88">
        <v>184392242805</v>
      </c>
      <c r="C31" s="88">
        <v>111560485505</v>
      </c>
      <c r="D31" s="88">
        <v>72831757300</v>
      </c>
      <c r="E31" s="77">
        <v>10.528993152475568</v>
      </c>
      <c r="F31" s="77">
        <v>6.3702223591433196</v>
      </c>
      <c r="G31" s="77">
        <v>4.1587707933322484</v>
      </c>
      <c r="H31" s="76">
        <v>377558.08536308841</v>
      </c>
      <c r="I31" s="76">
        <v>379895.97736223042</v>
      </c>
    </row>
    <row r="32" spans="1:10" ht="19.899999999999999" customHeight="1" x14ac:dyDescent="0.25">
      <c r="A32" s="75">
        <v>8</v>
      </c>
      <c r="B32" s="88">
        <v>225557627051</v>
      </c>
      <c r="C32" s="88">
        <v>144051558800</v>
      </c>
      <c r="D32" s="88">
        <v>81506068251</v>
      </c>
      <c r="E32" s="77">
        <v>12.879580369441761</v>
      </c>
      <c r="F32" s="77">
        <v>8.2254971962817525</v>
      </c>
      <c r="G32" s="77">
        <v>4.654083173160009</v>
      </c>
      <c r="H32" s="76">
        <v>463405.83939727332</v>
      </c>
      <c r="I32" s="76">
        <v>461022.81893616298</v>
      </c>
    </row>
    <row r="33" spans="1:9" ht="19.899999999999999" customHeight="1" x14ac:dyDescent="0.25">
      <c r="A33" s="75">
        <v>9</v>
      </c>
      <c r="B33" s="88">
        <v>292367994200</v>
      </c>
      <c r="C33" s="88">
        <v>165279696200</v>
      </c>
      <c r="D33" s="88">
        <v>127088298000</v>
      </c>
      <c r="E33" s="77">
        <v>16.694523381822783</v>
      </c>
      <c r="F33" s="77">
        <v>9.4376464164676559</v>
      </c>
      <c r="G33" s="77">
        <v>7.2568769653551284</v>
      </c>
      <c r="H33" s="76">
        <v>602953.10469616984</v>
      </c>
      <c r="I33" s="76">
        <v>594554.0106851802</v>
      </c>
    </row>
    <row r="34" spans="1:9" ht="19.899999999999999" customHeight="1" x14ac:dyDescent="0.25">
      <c r="A34" s="78">
        <v>10</v>
      </c>
      <c r="B34" s="89">
        <v>493837649821</v>
      </c>
      <c r="C34" s="89">
        <v>376862719821</v>
      </c>
      <c r="D34" s="89">
        <v>116974930000</v>
      </c>
      <c r="E34" s="80">
        <v>28.198654966731297</v>
      </c>
      <c r="F34" s="80">
        <v>21.519262069038792</v>
      </c>
      <c r="G34" s="80">
        <v>6.6793928976925043</v>
      </c>
      <c r="H34" s="79">
        <v>1074040.9761116954</v>
      </c>
      <c r="I34" s="79">
        <v>888489.16874278418</v>
      </c>
    </row>
    <row r="35" spans="1:9" ht="19.899999999999999" customHeight="1" x14ac:dyDescent="0.25">
      <c r="A35" s="90" t="s">
        <v>34</v>
      </c>
      <c r="B35" s="91">
        <v>1751280869260</v>
      </c>
      <c r="C35" s="91">
        <v>1101645163052</v>
      </c>
      <c r="D35" s="91">
        <v>649635706208</v>
      </c>
      <c r="E35" s="92">
        <v>100</v>
      </c>
      <c r="F35" s="92">
        <v>62.905110333187032</v>
      </c>
      <c r="G35" s="92">
        <v>37.094889666812961</v>
      </c>
      <c r="H35" s="93">
        <v>397345.3552975225</v>
      </c>
      <c r="I35" s="93">
        <v>310214.94967067736</v>
      </c>
    </row>
  </sheetData>
  <mergeCells count="8">
    <mergeCell ref="A4:A5"/>
    <mergeCell ref="B4:D4"/>
    <mergeCell ref="E4:G4"/>
    <mergeCell ref="H4:J4"/>
    <mergeCell ref="A23:A24"/>
    <mergeCell ref="B23:D23"/>
    <mergeCell ref="E23:G23"/>
    <mergeCell ref="H23:I23"/>
  </mergeCells>
  <hyperlinks>
    <hyperlink ref="I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18"/>
  <sheetViews>
    <sheetView showGridLines="0" workbookViewId="0">
      <selection activeCell="I1" sqref="I1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1" t="s">
        <v>44</v>
      </c>
      <c r="I1" s="102" t="s">
        <v>46</v>
      </c>
    </row>
    <row r="2" spans="1:10" x14ac:dyDescent="0.25">
      <c r="A2" t="s">
        <v>63</v>
      </c>
    </row>
    <row r="4" spans="1:10" ht="14.45" customHeight="1" x14ac:dyDescent="0.25">
      <c r="A4" s="112" t="s">
        <v>0</v>
      </c>
      <c r="B4" s="114" t="s">
        <v>2</v>
      </c>
      <c r="C4" s="107"/>
      <c r="D4" s="103" t="s">
        <v>33</v>
      </c>
      <c r="E4" s="103" t="s">
        <v>3</v>
      </c>
      <c r="F4" s="103" t="s">
        <v>32</v>
      </c>
      <c r="G4" s="103" t="s">
        <v>4</v>
      </c>
      <c r="H4" s="103" t="s">
        <v>5</v>
      </c>
      <c r="I4" s="103" t="s">
        <v>6</v>
      </c>
      <c r="J4" s="103" t="s">
        <v>8</v>
      </c>
    </row>
    <row r="5" spans="1:10" ht="30" x14ac:dyDescent="0.25">
      <c r="A5" s="113"/>
      <c r="B5" s="9" t="s">
        <v>9</v>
      </c>
      <c r="C5" s="9" t="s">
        <v>10</v>
      </c>
      <c r="D5" s="104"/>
      <c r="E5" s="104"/>
      <c r="F5" s="104"/>
      <c r="G5" s="104"/>
      <c r="H5" s="104"/>
      <c r="I5" s="104"/>
      <c r="J5" s="104"/>
    </row>
    <row r="6" spans="1:10" ht="19.899999999999999" customHeight="1" x14ac:dyDescent="0.25">
      <c r="A6" s="57">
        <v>1</v>
      </c>
      <c r="B6" s="58">
        <v>2000</v>
      </c>
      <c r="C6" s="58">
        <v>35000</v>
      </c>
      <c r="D6" s="58">
        <v>488695</v>
      </c>
      <c r="E6" s="58">
        <v>2096679</v>
      </c>
      <c r="F6" s="60">
        <v>14.031646105852955</v>
      </c>
      <c r="G6" s="59">
        <v>51949603980</v>
      </c>
      <c r="H6" s="60">
        <v>2.9663776320443218</v>
      </c>
      <c r="I6" s="58">
        <v>24443.815686286947</v>
      </c>
      <c r="J6" s="58">
        <v>25000</v>
      </c>
    </row>
    <row r="7" spans="1:10" ht="19.899999999999999" customHeight="1" x14ac:dyDescent="0.25">
      <c r="A7" s="57">
        <v>2</v>
      </c>
      <c r="B7" s="58">
        <v>35000</v>
      </c>
      <c r="C7" s="58">
        <v>54400</v>
      </c>
      <c r="D7" s="58">
        <v>489197</v>
      </c>
      <c r="E7" s="58">
        <v>2194058</v>
      </c>
      <c r="F7" s="60">
        <v>14.683337502648486</v>
      </c>
      <c r="G7" s="59">
        <v>97259154995</v>
      </c>
      <c r="H7" s="60">
        <v>5.5536011785531949</v>
      </c>
      <c r="I7" s="58">
        <v>44768.330995468088</v>
      </c>
      <c r="J7" s="58">
        <v>45000</v>
      </c>
    </row>
    <row r="8" spans="1:10" ht="19.899999999999999" customHeight="1" x14ac:dyDescent="0.25">
      <c r="A8" s="57">
        <v>3</v>
      </c>
      <c r="B8" s="58">
        <v>54500</v>
      </c>
      <c r="C8" s="58">
        <v>71666.67</v>
      </c>
      <c r="D8" s="58">
        <v>488367</v>
      </c>
      <c r="E8" s="58">
        <v>1666536</v>
      </c>
      <c r="F8" s="60">
        <v>11.152991647583518</v>
      </c>
      <c r="G8" s="59">
        <v>105679633700</v>
      </c>
      <c r="H8" s="60">
        <v>6.0344194672014382</v>
      </c>
      <c r="I8" s="58">
        <v>63702.543566887201</v>
      </c>
      <c r="J8" s="58">
        <v>64333.33</v>
      </c>
    </row>
    <row r="9" spans="1:10" ht="19.899999999999999" customHeight="1" x14ac:dyDescent="0.25">
      <c r="A9" s="57">
        <v>4</v>
      </c>
      <c r="B9" s="58">
        <v>72000</v>
      </c>
      <c r="C9" s="58">
        <v>88120</v>
      </c>
      <c r="D9" s="58">
        <v>482094</v>
      </c>
      <c r="E9" s="58">
        <v>1315214</v>
      </c>
      <c r="F9" s="60">
        <v>8.8018325177403351</v>
      </c>
      <c r="G9" s="59">
        <v>105514624034</v>
      </c>
      <c r="H9" s="60">
        <v>6.0249972397965488</v>
      </c>
      <c r="I9" s="58">
        <v>80643.282103925798</v>
      </c>
      <c r="J9" s="58">
        <v>80000</v>
      </c>
    </row>
    <row r="10" spans="1:10" ht="19.899999999999999" customHeight="1" x14ac:dyDescent="0.25">
      <c r="A10" s="57">
        <v>5</v>
      </c>
      <c r="B10" s="58">
        <v>88333.33</v>
      </c>
      <c r="C10" s="58">
        <v>105000</v>
      </c>
      <c r="D10" s="58">
        <v>491045</v>
      </c>
      <c r="E10" s="58">
        <v>1474516</v>
      </c>
      <c r="F10" s="60">
        <v>9.8679324252390934</v>
      </c>
      <c r="G10" s="59">
        <v>142048788488</v>
      </c>
      <c r="H10" s="60">
        <v>8.1111368816597889</v>
      </c>
      <c r="I10" s="58">
        <v>96454.984313515059</v>
      </c>
      <c r="J10" s="58">
        <v>97500</v>
      </c>
    </row>
    <row r="11" spans="1:10" ht="19.899999999999999" customHeight="1" x14ac:dyDescent="0.25">
      <c r="A11" s="57">
        <v>6</v>
      </c>
      <c r="B11" s="58">
        <v>105000</v>
      </c>
      <c r="C11" s="58">
        <v>125000</v>
      </c>
      <c r="D11" s="58">
        <v>481868</v>
      </c>
      <c r="E11" s="58">
        <v>1476513</v>
      </c>
      <c r="F11" s="60">
        <v>9.8812969876129184</v>
      </c>
      <c r="G11" s="59">
        <v>170297592280</v>
      </c>
      <c r="H11" s="60">
        <v>9.7241736188187158</v>
      </c>
      <c r="I11" s="58">
        <v>115569.87963500377</v>
      </c>
      <c r="J11" s="58">
        <v>116666.67</v>
      </c>
    </row>
    <row r="12" spans="1:10" ht="19.899999999999999" customHeight="1" x14ac:dyDescent="0.25">
      <c r="A12" s="57">
        <v>7</v>
      </c>
      <c r="B12" s="58">
        <v>125000</v>
      </c>
      <c r="C12" s="58">
        <v>152500</v>
      </c>
      <c r="D12" s="58">
        <v>485668</v>
      </c>
      <c r="E12" s="58">
        <v>1319329</v>
      </c>
      <c r="F12" s="60">
        <v>8.8293714131676211</v>
      </c>
      <c r="G12" s="59">
        <v>185156112984</v>
      </c>
      <c r="H12" s="60">
        <v>10.572610952019211</v>
      </c>
      <c r="I12" s="58">
        <v>140391.12562413007</v>
      </c>
      <c r="J12" s="58">
        <v>140000</v>
      </c>
    </row>
    <row r="13" spans="1:10" ht="19.899999999999999" customHeight="1" x14ac:dyDescent="0.25">
      <c r="A13" s="57">
        <v>8</v>
      </c>
      <c r="B13" s="58">
        <v>153333.32999999999</v>
      </c>
      <c r="C13" s="58">
        <v>202000</v>
      </c>
      <c r="D13" s="58">
        <v>487280</v>
      </c>
      <c r="E13" s="58">
        <v>1325075</v>
      </c>
      <c r="F13" s="60">
        <v>8.867825481970824</v>
      </c>
      <c r="G13" s="59">
        <v>236721154278</v>
      </c>
      <c r="H13" s="60">
        <v>13.517029645737294</v>
      </c>
      <c r="I13" s="58">
        <v>179783.60708071332</v>
      </c>
      <c r="J13" s="58">
        <v>180000</v>
      </c>
    </row>
    <row r="14" spans="1:10" ht="19.899999999999999" customHeight="1" x14ac:dyDescent="0.25">
      <c r="A14" s="57">
        <v>9</v>
      </c>
      <c r="B14" s="58">
        <v>202000</v>
      </c>
      <c r="C14" s="58">
        <v>285000</v>
      </c>
      <c r="D14" s="58">
        <v>485929</v>
      </c>
      <c r="E14" s="58">
        <v>1135598</v>
      </c>
      <c r="F14" s="60">
        <v>7.5997848285380849</v>
      </c>
      <c r="G14" s="59">
        <v>266281079521</v>
      </c>
      <c r="H14" s="60">
        <v>15.204932812034686</v>
      </c>
      <c r="I14" s="58">
        <v>237564.02112067811</v>
      </c>
      <c r="J14" s="58">
        <v>234500</v>
      </c>
    </row>
    <row r="15" spans="1:10" ht="19.899999999999999" customHeight="1" x14ac:dyDescent="0.25">
      <c r="A15" s="61">
        <v>10</v>
      </c>
      <c r="B15" s="62">
        <v>285000</v>
      </c>
      <c r="C15" s="62">
        <v>1957000</v>
      </c>
      <c r="D15" s="62">
        <v>486517</v>
      </c>
      <c r="E15" s="62">
        <v>938984</v>
      </c>
      <c r="F15" s="64">
        <v>6.283981089646165</v>
      </c>
      <c r="G15" s="63">
        <v>390373125000</v>
      </c>
      <c r="H15" s="64">
        <v>22.290720572134802</v>
      </c>
      <c r="I15" s="62">
        <v>434995.10973815923</v>
      </c>
      <c r="J15" s="62">
        <v>352500</v>
      </c>
    </row>
    <row r="16" spans="1:10" ht="19.899999999999999" customHeight="1" x14ac:dyDescent="0.25">
      <c r="A16" s="72" t="s">
        <v>60</v>
      </c>
      <c r="B16" s="72"/>
      <c r="C16" s="58"/>
      <c r="D16" s="97">
        <v>4866660</v>
      </c>
      <c r="E16" s="97">
        <v>14942502</v>
      </c>
      <c r="F16" s="98">
        <v>100</v>
      </c>
      <c r="G16" s="66">
        <v>1751280869260</v>
      </c>
      <c r="H16" s="98">
        <v>100</v>
      </c>
      <c r="I16" s="97">
        <v>141729.09697313354</v>
      </c>
      <c r="J16" s="97">
        <v>105000</v>
      </c>
    </row>
    <row r="17" spans="1:10" ht="19.899999999999999" customHeight="1" x14ac:dyDescent="0.25">
      <c r="A17" s="73" t="s">
        <v>31</v>
      </c>
      <c r="B17" s="73"/>
      <c r="C17" s="68"/>
      <c r="D17" s="65">
        <v>57572</v>
      </c>
      <c r="E17" s="65"/>
      <c r="F17" s="65"/>
      <c r="G17" s="69"/>
      <c r="H17" s="69"/>
      <c r="I17" s="69"/>
      <c r="J17" s="69"/>
    </row>
    <row r="18" spans="1:10" ht="19.899999999999999" customHeight="1" x14ac:dyDescent="0.25">
      <c r="A18" s="74" t="s">
        <v>35</v>
      </c>
      <c r="B18" s="74"/>
      <c r="C18" s="70"/>
      <c r="D18" s="71">
        <v>4924232</v>
      </c>
      <c r="E18" s="70"/>
      <c r="F18" s="70"/>
      <c r="G18" s="70"/>
      <c r="H18" s="70"/>
      <c r="I18" s="70"/>
      <c r="J18" s="70"/>
    </row>
  </sheetData>
  <mergeCells count="9">
    <mergeCell ref="H4:H5"/>
    <mergeCell ref="I4:I5"/>
    <mergeCell ref="J4:J5"/>
    <mergeCell ref="A4:A5"/>
    <mergeCell ref="B4:C4"/>
    <mergeCell ref="D4:D5"/>
    <mergeCell ref="E4:E5"/>
    <mergeCell ref="F4:F5"/>
    <mergeCell ref="G4:G5"/>
  </mergeCells>
  <hyperlinks>
    <hyperlink ref="I1" location="INDICE!A1" display="INDICE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35"/>
  <sheetViews>
    <sheetView showGridLines="0" tabSelected="1" topLeftCell="A16" workbookViewId="0">
      <selection activeCell="I1" sqref="I1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1" t="s">
        <v>45</v>
      </c>
      <c r="I1" s="102" t="s">
        <v>46</v>
      </c>
    </row>
    <row r="2" spans="1:10" x14ac:dyDescent="0.25">
      <c r="A2" t="s">
        <v>63</v>
      </c>
    </row>
    <row r="4" spans="1:10" ht="26.45" customHeight="1" x14ac:dyDescent="0.25">
      <c r="A4" s="112" t="s">
        <v>0</v>
      </c>
      <c r="B4" s="114" t="s">
        <v>40</v>
      </c>
      <c r="C4" s="107"/>
      <c r="D4" s="121"/>
      <c r="E4" s="114" t="s">
        <v>39</v>
      </c>
      <c r="F4" s="107"/>
      <c r="G4" s="121"/>
      <c r="H4" s="114" t="s">
        <v>32</v>
      </c>
      <c r="I4" s="107"/>
      <c r="J4" s="121"/>
    </row>
    <row r="5" spans="1:10" ht="27.6" customHeight="1" x14ac:dyDescent="0.25">
      <c r="A5" s="112"/>
      <c r="B5" s="99" t="s">
        <v>1</v>
      </c>
      <c r="C5" s="9" t="s">
        <v>38</v>
      </c>
      <c r="D5" s="9" t="s">
        <v>37</v>
      </c>
      <c r="E5" s="9" t="s">
        <v>1</v>
      </c>
      <c r="F5" s="9" t="s">
        <v>38</v>
      </c>
      <c r="G5" s="9" t="s">
        <v>37</v>
      </c>
      <c r="H5" s="9" t="s">
        <v>1</v>
      </c>
      <c r="I5" s="9" t="s">
        <v>38</v>
      </c>
      <c r="J5" s="9" t="s">
        <v>37</v>
      </c>
    </row>
    <row r="6" spans="1:10" ht="19.899999999999999" customHeight="1" x14ac:dyDescent="0.25">
      <c r="A6" s="100">
        <v>1</v>
      </c>
      <c r="B6" s="101">
        <v>488695</v>
      </c>
      <c r="C6" s="76">
        <v>202776</v>
      </c>
      <c r="D6" s="76">
        <v>285919</v>
      </c>
      <c r="E6" s="77">
        <v>10.041691837934025</v>
      </c>
      <c r="F6" s="77">
        <v>4.1666358447066365</v>
      </c>
      <c r="G6" s="77">
        <v>5.875055993227388</v>
      </c>
      <c r="H6" s="77">
        <v>14.031646105852955</v>
      </c>
      <c r="I6" s="77">
        <v>6.0951773672173513</v>
      </c>
      <c r="J6" s="77">
        <v>7.9364687386356048</v>
      </c>
    </row>
    <row r="7" spans="1:10" ht="19.899999999999999" customHeight="1" x14ac:dyDescent="0.25">
      <c r="A7" s="75">
        <v>2</v>
      </c>
      <c r="B7" s="76">
        <v>489197</v>
      </c>
      <c r="C7" s="76">
        <v>179534</v>
      </c>
      <c r="D7" s="76">
        <v>309663</v>
      </c>
      <c r="E7" s="77">
        <v>10.052006920557426</v>
      </c>
      <c r="F7" s="77">
        <v>3.6890598480271888</v>
      </c>
      <c r="G7" s="77">
        <v>6.3629470725302371</v>
      </c>
      <c r="H7" s="77">
        <v>14.683337502648486</v>
      </c>
      <c r="I7" s="77">
        <v>4.6518983233196156</v>
      </c>
      <c r="J7" s="77">
        <v>10.031439179328871</v>
      </c>
    </row>
    <row r="8" spans="1:10" ht="19.899999999999999" customHeight="1" x14ac:dyDescent="0.25">
      <c r="A8" s="75">
        <v>3</v>
      </c>
      <c r="B8" s="76">
        <v>488367</v>
      </c>
      <c r="C8" s="76">
        <v>301592</v>
      </c>
      <c r="D8" s="76">
        <v>186775</v>
      </c>
      <c r="E8" s="77">
        <v>10.034952102674113</v>
      </c>
      <c r="F8" s="77">
        <v>6.1971043795950402</v>
      </c>
      <c r="G8" s="77">
        <v>3.8378477230790726</v>
      </c>
      <c r="H8" s="77">
        <v>11.152991647583518</v>
      </c>
      <c r="I8" s="77">
        <v>7.0077353846096191</v>
      </c>
      <c r="J8" s="77">
        <v>4.1452562629738985</v>
      </c>
    </row>
    <row r="9" spans="1:10" ht="19.899999999999999" customHeight="1" x14ac:dyDescent="0.25">
      <c r="A9" s="75">
        <v>4</v>
      </c>
      <c r="B9" s="76">
        <v>482094</v>
      </c>
      <c r="C9" s="76">
        <v>295378</v>
      </c>
      <c r="D9" s="76">
        <v>186716</v>
      </c>
      <c r="E9" s="77">
        <v>9.9060546658283091</v>
      </c>
      <c r="F9" s="77">
        <v>6.0694192731770871</v>
      </c>
      <c r="G9" s="77">
        <v>3.8366353926512229</v>
      </c>
      <c r="H9" s="77">
        <v>8.8018325177403351</v>
      </c>
      <c r="I9" s="77">
        <v>5.5414414533790932</v>
      </c>
      <c r="J9" s="77">
        <v>3.2603910643612428</v>
      </c>
    </row>
    <row r="10" spans="1:10" ht="19.899999999999999" customHeight="1" x14ac:dyDescent="0.25">
      <c r="A10" s="75">
        <v>5</v>
      </c>
      <c r="B10" s="76">
        <v>491045</v>
      </c>
      <c r="C10" s="76">
        <v>275510</v>
      </c>
      <c r="D10" s="76">
        <v>215535</v>
      </c>
      <c r="E10" s="77">
        <v>10.089979575314487</v>
      </c>
      <c r="F10" s="77">
        <v>5.6611721385919713</v>
      </c>
      <c r="G10" s="77">
        <v>4.4288074367225168</v>
      </c>
      <c r="H10" s="77">
        <v>9.8679324252390934</v>
      </c>
      <c r="I10" s="77">
        <v>5.4368271123537415</v>
      </c>
      <c r="J10" s="77">
        <v>4.4311053128853519</v>
      </c>
    </row>
    <row r="11" spans="1:10" ht="19.899999999999999" customHeight="1" x14ac:dyDescent="0.25">
      <c r="A11" s="75">
        <v>6</v>
      </c>
      <c r="B11" s="76">
        <v>481868</v>
      </c>
      <c r="C11" s="76">
        <v>294642</v>
      </c>
      <c r="D11" s="76">
        <v>187226</v>
      </c>
      <c r="E11" s="77">
        <v>9.9014108238504441</v>
      </c>
      <c r="F11" s="77">
        <v>6.0542959647889933</v>
      </c>
      <c r="G11" s="77">
        <v>3.8471148590614503</v>
      </c>
      <c r="H11" s="77">
        <v>9.8812969876129184</v>
      </c>
      <c r="I11" s="77">
        <v>6.1729555063803909</v>
      </c>
      <c r="J11" s="77">
        <v>3.708341481232527</v>
      </c>
    </row>
    <row r="12" spans="1:10" ht="19.899999999999999" customHeight="1" x14ac:dyDescent="0.25">
      <c r="A12" s="75">
        <v>7</v>
      </c>
      <c r="B12" s="76">
        <v>485668</v>
      </c>
      <c r="C12" s="76">
        <v>298010</v>
      </c>
      <c r="D12" s="76">
        <v>187658</v>
      </c>
      <c r="E12" s="77">
        <v>9.9794931225933183</v>
      </c>
      <c r="F12" s="77">
        <v>6.1235015390432048</v>
      </c>
      <c r="G12" s="77">
        <v>3.8559915835501148</v>
      </c>
      <c r="H12" s="77">
        <v>8.8293714131676211</v>
      </c>
      <c r="I12" s="77">
        <v>5.7312691007168679</v>
      </c>
      <c r="J12" s="77">
        <v>3.0981023124507527</v>
      </c>
    </row>
    <row r="13" spans="1:10" ht="19.899999999999999" customHeight="1" x14ac:dyDescent="0.25">
      <c r="A13" s="75">
        <v>8</v>
      </c>
      <c r="B13" s="76">
        <v>487280</v>
      </c>
      <c r="C13" s="76">
        <v>247791</v>
      </c>
      <c r="D13" s="76">
        <v>239489</v>
      </c>
      <c r="E13" s="77">
        <v>10.01261645563898</v>
      </c>
      <c r="F13" s="77">
        <v>5.0916028652094036</v>
      </c>
      <c r="G13" s="77">
        <v>4.9210135904295758</v>
      </c>
      <c r="H13" s="77">
        <v>8.867825481970824</v>
      </c>
      <c r="I13" s="77">
        <v>4.5196513943916488</v>
      </c>
      <c r="J13" s="77">
        <v>4.3481740875791752</v>
      </c>
    </row>
    <row r="14" spans="1:10" ht="19.899999999999999" customHeight="1" x14ac:dyDescent="0.25">
      <c r="A14" s="75">
        <v>9</v>
      </c>
      <c r="B14" s="76">
        <v>485929</v>
      </c>
      <c r="C14" s="76">
        <v>329891</v>
      </c>
      <c r="D14" s="76">
        <v>156038</v>
      </c>
      <c r="E14" s="77">
        <v>9.9848561436385523</v>
      </c>
      <c r="F14" s="77">
        <v>6.7785914775225722</v>
      </c>
      <c r="G14" s="77">
        <v>3.2062646661159806</v>
      </c>
      <c r="H14" s="77">
        <v>7.5997848285380849</v>
      </c>
      <c r="I14" s="77">
        <v>5.190931210850767</v>
      </c>
      <c r="J14" s="77">
        <v>2.4088536176873192</v>
      </c>
    </row>
    <row r="15" spans="1:10" ht="19.899999999999999" customHeight="1" x14ac:dyDescent="0.25">
      <c r="A15" s="78">
        <v>10</v>
      </c>
      <c r="B15" s="79">
        <v>486517</v>
      </c>
      <c r="C15" s="79">
        <v>347389</v>
      </c>
      <c r="D15" s="79">
        <v>139128</v>
      </c>
      <c r="E15" s="80">
        <v>9.9969383519703463</v>
      </c>
      <c r="F15" s="80">
        <v>7.1381399152601581</v>
      </c>
      <c r="G15" s="80">
        <v>2.8587984367101873</v>
      </c>
      <c r="H15" s="80">
        <v>6.283981089646165</v>
      </c>
      <c r="I15" s="80">
        <v>4.8035061330425126</v>
      </c>
      <c r="J15" s="80">
        <v>1.480474956603653</v>
      </c>
    </row>
    <row r="16" spans="1:10" ht="19.899999999999999" customHeight="1" x14ac:dyDescent="0.25">
      <c r="A16" s="81" t="s">
        <v>36</v>
      </c>
      <c r="B16" s="82">
        <v>4866660</v>
      </c>
      <c r="C16" s="82">
        <v>2772513</v>
      </c>
      <c r="D16" s="82">
        <v>2094147</v>
      </c>
      <c r="E16" s="83">
        <v>98.830843063446238</v>
      </c>
      <c r="F16" s="83">
        <v>56.303460113170942</v>
      </c>
      <c r="G16" s="83">
        <v>42.527382950275296</v>
      </c>
      <c r="H16" s="83">
        <v>100</v>
      </c>
      <c r="I16" s="83">
        <v>55.151392986261605</v>
      </c>
      <c r="J16" s="83">
        <v>44.848607013738395</v>
      </c>
    </row>
    <row r="17" spans="1:10" ht="19.899999999999999" customHeight="1" x14ac:dyDescent="0.25">
      <c r="A17" s="81" t="s">
        <v>31</v>
      </c>
      <c r="B17" s="82">
        <v>57572</v>
      </c>
      <c r="C17" s="82">
        <v>34022</v>
      </c>
      <c r="D17" s="82">
        <v>23550</v>
      </c>
      <c r="E17" s="83">
        <v>1.1691569365537611</v>
      </c>
      <c r="F17" s="83">
        <v>0.69090977029514444</v>
      </c>
      <c r="G17" s="83">
        <v>0.47824716625861657</v>
      </c>
      <c r="H17" s="83"/>
      <c r="I17" s="83"/>
      <c r="J17" s="83"/>
    </row>
    <row r="18" spans="1:10" ht="19.899999999999999" customHeight="1" x14ac:dyDescent="0.25">
      <c r="A18" s="84" t="s">
        <v>35</v>
      </c>
      <c r="B18" s="85">
        <v>4924232</v>
      </c>
      <c r="C18" s="85">
        <v>2806535</v>
      </c>
      <c r="D18" s="85">
        <v>2117697</v>
      </c>
      <c r="E18" s="86">
        <v>100</v>
      </c>
      <c r="F18" s="86">
        <v>56.994369883466092</v>
      </c>
      <c r="G18" s="86">
        <v>43.005630116533908</v>
      </c>
      <c r="H18" s="86"/>
      <c r="I18" s="86"/>
      <c r="J18" s="86"/>
    </row>
    <row r="20" spans="1:10" x14ac:dyDescent="0.25">
      <c r="A20" s="1" t="s">
        <v>45</v>
      </c>
    </row>
    <row r="21" spans="1:10" x14ac:dyDescent="0.25">
      <c r="A21" t="s">
        <v>63</v>
      </c>
    </row>
    <row r="23" spans="1:10" ht="26.45" customHeight="1" x14ac:dyDescent="0.25">
      <c r="A23" s="112" t="s">
        <v>0</v>
      </c>
      <c r="B23" s="114" t="s">
        <v>4</v>
      </c>
      <c r="C23" s="107"/>
      <c r="D23" s="121"/>
      <c r="E23" s="114" t="s">
        <v>15</v>
      </c>
      <c r="F23" s="107"/>
      <c r="G23" s="121"/>
      <c r="H23" s="114" t="s">
        <v>6</v>
      </c>
      <c r="I23" s="107"/>
    </row>
    <row r="24" spans="1:10" ht="26.45" customHeight="1" x14ac:dyDescent="0.25">
      <c r="A24" s="113"/>
      <c r="B24" s="9" t="s">
        <v>1</v>
      </c>
      <c r="C24" s="9" t="s">
        <v>38</v>
      </c>
      <c r="D24" s="9" t="s">
        <v>37</v>
      </c>
      <c r="E24" s="9" t="s">
        <v>1</v>
      </c>
      <c r="F24" s="9" t="s">
        <v>38</v>
      </c>
      <c r="G24" s="9" t="s">
        <v>37</v>
      </c>
      <c r="H24" s="9" t="s">
        <v>38</v>
      </c>
      <c r="I24" s="9" t="s">
        <v>37</v>
      </c>
    </row>
    <row r="25" spans="1:10" ht="19.899999999999999" customHeight="1" x14ac:dyDescent="0.25">
      <c r="A25" s="75">
        <v>1</v>
      </c>
      <c r="B25" s="88">
        <v>51949603980</v>
      </c>
      <c r="C25" s="88">
        <v>23848546580</v>
      </c>
      <c r="D25" s="88">
        <v>28101057400</v>
      </c>
      <c r="E25" s="77">
        <v>2.9663776320443218</v>
      </c>
      <c r="F25" s="77">
        <v>1.3617773709865941</v>
      </c>
      <c r="G25" s="77">
        <v>1.6046002610577277</v>
      </c>
      <c r="H25" s="76">
        <v>26000.834946689942</v>
      </c>
      <c r="I25" s="76">
        <v>23339.565400200754</v>
      </c>
    </row>
    <row r="26" spans="1:10" ht="19.899999999999999" customHeight="1" x14ac:dyDescent="0.25">
      <c r="A26" s="75">
        <v>2</v>
      </c>
      <c r="B26" s="88">
        <v>97259154995</v>
      </c>
      <c r="C26" s="88">
        <v>31564296100</v>
      </c>
      <c r="D26" s="88">
        <v>65694858895</v>
      </c>
      <c r="E26" s="77">
        <v>5.5536011785531949</v>
      </c>
      <c r="F26" s="77">
        <v>1.8023548737409225</v>
      </c>
      <c r="G26" s="77">
        <v>3.7512463048122733</v>
      </c>
      <c r="H26" s="76">
        <v>45016.914097162655</v>
      </c>
      <c r="I26" s="76">
        <v>44624.209422727283</v>
      </c>
    </row>
    <row r="27" spans="1:10" ht="19.899999999999999" customHeight="1" x14ac:dyDescent="0.25">
      <c r="A27" s="75">
        <v>3</v>
      </c>
      <c r="B27" s="88">
        <v>105679633700</v>
      </c>
      <c r="C27" s="88">
        <v>66523727600</v>
      </c>
      <c r="D27" s="88">
        <v>39155906100</v>
      </c>
      <c r="E27" s="77">
        <v>6.0344194672014382</v>
      </c>
      <c r="F27" s="77">
        <v>3.798575589311922</v>
      </c>
      <c r="G27" s="77">
        <v>2.2358438778895153</v>
      </c>
      <c r="H27" s="76">
        <v>63647.111190416188</v>
      </c>
      <c r="I27" s="76">
        <v>63792.052126837101</v>
      </c>
    </row>
    <row r="28" spans="1:10" ht="19.899999999999999" customHeight="1" x14ac:dyDescent="0.25">
      <c r="A28" s="75">
        <v>4</v>
      </c>
      <c r="B28" s="88">
        <v>105514624034</v>
      </c>
      <c r="C28" s="88">
        <v>66557264134</v>
      </c>
      <c r="D28" s="88">
        <v>38957359900</v>
      </c>
      <c r="E28" s="77">
        <v>6.0249972397965488</v>
      </c>
      <c r="F28" s="77">
        <v>3.8004905610670909</v>
      </c>
      <c r="G28" s="77">
        <v>2.2245066787294574</v>
      </c>
      <c r="H28" s="76">
        <v>80569.619152238825</v>
      </c>
      <c r="I28" s="76">
        <v>80759.814245485119</v>
      </c>
    </row>
    <row r="29" spans="1:10" ht="19.899999999999999" customHeight="1" x14ac:dyDescent="0.25">
      <c r="A29" s="75">
        <v>5</v>
      </c>
      <c r="B29" s="88">
        <v>142048788488</v>
      </c>
      <c r="C29" s="88">
        <v>78927476700</v>
      </c>
      <c r="D29" s="88">
        <v>63121311788</v>
      </c>
      <c r="E29" s="77">
        <v>8.1111368816597889</v>
      </c>
      <c r="F29" s="77">
        <v>4.5068428534453551</v>
      </c>
      <c r="G29" s="77">
        <v>3.6042940282144329</v>
      </c>
      <c r="H29" s="76">
        <v>96812.493601212293</v>
      </c>
      <c r="I29" s="76">
        <v>95997.994108427869</v>
      </c>
    </row>
    <row r="30" spans="1:10" ht="19.899999999999999" customHeight="1" x14ac:dyDescent="0.25">
      <c r="A30" s="75">
        <v>6</v>
      </c>
      <c r="B30" s="88">
        <v>170297592280</v>
      </c>
      <c r="C30" s="88">
        <v>106519200960</v>
      </c>
      <c r="D30" s="88">
        <v>63778391320</v>
      </c>
      <c r="E30" s="77">
        <v>9.7241736188187158</v>
      </c>
      <c r="F30" s="77">
        <v>6.0823596505687556</v>
      </c>
      <c r="G30" s="77">
        <v>3.6418139682499602</v>
      </c>
      <c r="H30" s="76">
        <v>115641.58484364075</v>
      </c>
      <c r="I30" s="76">
        <v>115457.03544625212</v>
      </c>
    </row>
    <row r="31" spans="1:10" ht="19.899999999999999" customHeight="1" x14ac:dyDescent="0.25">
      <c r="A31" s="75">
        <v>7</v>
      </c>
      <c r="B31" s="88">
        <v>185156112984</v>
      </c>
      <c r="C31" s="88">
        <v>120887840157</v>
      </c>
      <c r="D31" s="88">
        <v>64268272827</v>
      </c>
      <c r="E31" s="77">
        <v>10.572610952019211</v>
      </c>
      <c r="F31" s="77">
        <v>6.9028242287646808</v>
      </c>
      <c r="G31" s="77">
        <v>3.6697867232545298</v>
      </c>
      <c r="H31" s="76">
        <v>140882.57836975271</v>
      </c>
      <c r="I31" s="76">
        <v>139610.67484279914</v>
      </c>
    </row>
    <row r="32" spans="1:10" ht="19.899999999999999" customHeight="1" x14ac:dyDescent="0.25">
      <c r="A32" s="75">
        <v>8</v>
      </c>
      <c r="B32" s="88">
        <v>236721154278</v>
      </c>
      <c r="C32" s="88">
        <v>119844866000</v>
      </c>
      <c r="D32" s="88">
        <v>116876288278</v>
      </c>
      <c r="E32" s="77">
        <v>13.517029645737294</v>
      </c>
      <c r="F32" s="77">
        <v>6.8432692952695922</v>
      </c>
      <c r="G32" s="77">
        <v>6.6737603504677026</v>
      </c>
      <c r="H32" s="76">
        <v>179476.55792288663</v>
      </c>
      <c r="I32" s="76">
        <v>180101.30024351849</v>
      </c>
    </row>
    <row r="33" spans="1:9" ht="19.899999999999999" customHeight="1" x14ac:dyDescent="0.25">
      <c r="A33" s="75">
        <v>9</v>
      </c>
      <c r="B33" s="88">
        <v>266281079521</v>
      </c>
      <c r="C33" s="88">
        <v>183056763821</v>
      </c>
      <c r="D33" s="88">
        <v>83224315700</v>
      </c>
      <c r="E33" s="77">
        <v>15.204932812034686</v>
      </c>
      <c r="F33" s="77">
        <v>10.452735882300264</v>
      </c>
      <c r="G33" s="77">
        <v>4.7521969297344206</v>
      </c>
      <c r="H33" s="76">
        <v>239783.26334992467</v>
      </c>
      <c r="I33" s="76">
        <v>232872.16376382674</v>
      </c>
    </row>
    <row r="34" spans="1:9" ht="19.899999999999999" customHeight="1" x14ac:dyDescent="0.25">
      <c r="A34" s="78">
        <v>10</v>
      </c>
      <c r="B34" s="89">
        <v>390373125000</v>
      </c>
      <c r="C34" s="89">
        <v>303915181000</v>
      </c>
      <c r="D34" s="89">
        <v>86457944000</v>
      </c>
      <c r="E34" s="80">
        <v>22.290720572134802</v>
      </c>
      <c r="F34" s="80">
        <v>17.353880027731858</v>
      </c>
      <c r="G34" s="80">
        <v>4.9368405444029442</v>
      </c>
      <c r="H34" s="79">
        <v>448689.5980782063</v>
      </c>
      <c r="I34" s="79">
        <v>400801.3125876172</v>
      </c>
    </row>
    <row r="35" spans="1:9" ht="19.899999999999999" customHeight="1" x14ac:dyDescent="0.25">
      <c r="A35" s="90" t="s">
        <v>34</v>
      </c>
      <c r="B35" s="91">
        <v>1751280869260</v>
      </c>
      <c r="C35" s="91">
        <v>1101645163052</v>
      </c>
      <c r="D35" s="91">
        <v>649635706208</v>
      </c>
      <c r="E35" s="92">
        <v>100</v>
      </c>
      <c r="F35" s="92">
        <v>62.905110333187032</v>
      </c>
      <c r="G35" s="92">
        <v>37.094889666812961</v>
      </c>
      <c r="H35" s="93">
        <v>158168.16970781743</v>
      </c>
      <c r="I35" s="93">
        <v>119964.8450534466</v>
      </c>
    </row>
  </sheetData>
  <mergeCells count="8">
    <mergeCell ref="A4:A5"/>
    <mergeCell ref="B4:D4"/>
    <mergeCell ref="E4:G4"/>
    <mergeCell ref="H4:J4"/>
    <mergeCell ref="A23:A24"/>
    <mergeCell ref="B23:D23"/>
    <mergeCell ref="E23:G23"/>
    <mergeCell ref="H23:I23"/>
  </mergeCells>
  <hyperlinks>
    <hyperlink ref="I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6"/>
  <sheetViews>
    <sheetView showGridLines="0" workbookViewId="0"/>
  </sheetViews>
  <sheetFormatPr baseColWidth="10" defaultRowHeight="15" x14ac:dyDescent="0.25"/>
  <cols>
    <col min="1" max="1" width="17.28515625" customWidth="1"/>
    <col min="2" max="4" width="10.7109375" customWidth="1"/>
    <col min="5" max="5" width="12.7109375" bestFit="1" customWidth="1"/>
    <col min="6" max="9" width="10.7109375" customWidth="1"/>
  </cols>
  <sheetData>
    <row r="1" spans="1:13" x14ac:dyDescent="0.25">
      <c r="A1" s="1" t="s">
        <v>19</v>
      </c>
      <c r="I1" s="102" t="s">
        <v>46</v>
      </c>
    </row>
    <row r="2" spans="1:13" x14ac:dyDescent="0.25">
      <c r="A2" t="s">
        <v>63</v>
      </c>
    </row>
    <row r="4" spans="1:13" ht="14.45" customHeight="1" x14ac:dyDescent="0.25">
      <c r="A4" s="105" t="s">
        <v>0</v>
      </c>
      <c r="B4" s="107" t="s">
        <v>2</v>
      </c>
      <c r="C4" s="107"/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</row>
    <row r="5" spans="1:13" ht="30" x14ac:dyDescent="0.25">
      <c r="A5" s="106"/>
      <c r="B5" s="9" t="s">
        <v>9</v>
      </c>
      <c r="C5" s="9" t="s">
        <v>10</v>
      </c>
      <c r="D5" s="104"/>
      <c r="E5" s="104"/>
      <c r="F5" s="104"/>
      <c r="G5" s="104"/>
      <c r="H5" s="104"/>
      <c r="I5" s="104"/>
    </row>
    <row r="6" spans="1:13" ht="19.899999999999999" customHeight="1" x14ac:dyDescent="0.25">
      <c r="A6" s="10">
        <v>1</v>
      </c>
      <c r="B6" s="11">
        <v>0</v>
      </c>
      <c r="C6" s="11">
        <v>29000</v>
      </c>
      <c r="D6" s="11">
        <v>1507639</v>
      </c>
      <c r="E6" s="12">
        <v>28690868264.59</v>
      </c>
      <c r="F6" s="13">
        <v>1.6382790874567768</v>
      </c>
      <c r="G6" s="11">
        <v>19030.330380542026</v>
      </c>
      <c r="H6" s="11"/>
      <c r="I6" s="11">
        <v>21428.57</v>
      </c>
    </row>
    <row r="7" spans="1:13" ht="19.899999999999999" customHeight="1" x14ac:dyDescent="0.25">
      <c r="A7" s="10">
        <v>2</v>
      </c>
      <c r="B7" s="11">
        <v>29200</v>
      </c>
      <c r="C7" s="11">
        <v>42200</v>
      </c>
      <c r="D7" s="11">
        <v>1519046</v>
      </c>
      <c r="E7" s="12">
        <v>54127524453.129997</v>
      </c>
      <c r="F7" s="13">
        <v>3.0907392048783429</v>
      </c>
      <c r="G7" s="11">
        <v>35632.577586939435</v>
      </c>
      <c r="H7" s="11"/>
      <c r="I7" s="11">
        <v>35373.33</v>
      </c>
    </row>
    <row r="8" spans="1:13" ht="19.899999999999999" customHeight="1" x14ac:dyDescent="0.25">
      <c r="A8" s="10">
        <v>3</v>
      </c>
      <c r="B8" s="11">
        <v>42200</v>
      </c>
      <c r="C8" s="11">
        <v>56666.67</v>
      </c>
      <c r="D8" s="11">
        <v>1493129</v>
      </c>
      <c r="E8" s="12">
        <v>72294380601.050003</v>
      </c>
      <c r="F8" s="13">
        <v>4.1280860093563856</v>
      </c>
      <c r="G8" s="11">
        <v>48418.040638853039</v>
      </c>
      <c r="H8" s="11"/>
      <c r="I8" s="11">
        <v>48142.86</v>
      </c>
    </row>
    <row r="9" spans="1:13" ht="19.899999999999999" customHeight="1" x14ac:dyDescent="0.25">
      <c r="A9" s="10">
        <v>4</v>
      </c>
      <c r="B9" s="11">
        <v>56666.67</v>
      </c>
      <c r="C9" s="11">
        <v>71666.67</v>
      </c>
      <c r="D9" s="11">
        <v>1506654</v>
      </c>
      <c r="E9" s="12">
        <v>95951773099.389999</v>
      </c>
      <c r="F9" s="13">
        <v>5.4789482780184064</v>
      </c>
      <c r="G9" s="11">
        <v>63685.340562192781</v>
      </c>
      <c r="H9" s="11">
        <v>41660.313539897674</v>
      </c>
      <c r="I9" s="11">
        <v>63333.33</v>
      </c>
    </row>
    <row r="10" spans="1:13" ht="19.899999999999999" customHeight="1" x14ac:dyDescent="0.25">
      <c r="A10" s="10">
        <v>5</v>
      </c>
      <c r="B10" s="11">
        <v>71666.67</v>
      </c>
      <c r="C10" s="11">
        <v>90000</v>
      </c>
      <c r="D10" s="11">
        <v>1509127</v>
      </c>
      <c r="E10" s="12">
        <v>121898852691.28999</v>
      </c>
      <c r="F10" s="13">
        <v>6.9605541145503711</v>
      </c>
      <c r="G10" s="11">
        <v>80774.416395233799</v>
      </c>
      <c r="H10" s="11"/>
      <c r="I10" s="11">
        <v>80000</v>
      </c>
      <c r="L10" s="5"/>
      <c r="M10" s="4"/>
    </row>
    <row r="11" spans="1:13" ht="19.899999999999999" customHeight="1" x14ac:dyDescent="0.25">
      <c r="A11" s="10">
        <v>6</v>
      </c>
      <c r="B11" s="11">
        <v>90000</v>
      </c>
      <c r="C11" s="11">
        <v>107500</v>
      </c>
      <c r="D11" s="11">
        <v>1510917</v>
      </c>
      <c r="E11" s="12">
        <v>148385907886.28</v>
      </c>
      <c r="F11" s="13">
        <v>8.4729931322227987</v>
      </c>
      <c r="G11" s="11">
        <v>98209.172235324644</v>
      </c>
      <c r="H11" s="11"/>
      <c r="I11" s="11">
        <v>100000</v>
      </c>
      <c r="L11" s="5"/>
      <c r="M11" s="4"/>
    </row>
    <row r="12" spans="1:13" ht="19.899999999999999" customHeight="1" x14ac:dyDescent="0.25">
      <c r="A12" s="10">
        <v>7</v>
      </c>
      <c r="B12" s="11">
        <v>107500</v>
      </c>
      <c r="C12" s="11">
        <v>130000</v>
      </c>
      <c r="D12" s="11">
        <v>1499025</v>
      </c>
      <c r="E12" s="12">
        <v>176695237117.17999</v>
      </c>
      <c r="F12" s="13">
        <v>10.089485935131531</v>
      </c>
      <c r="G12" s="11">
        <v>117873.44248240022</v>
      </c>
      <c r="H12" s="11"/>
      <c r="I12" s="11">
        <v>118000</v>
      </c>
      <c r="L12" s="5"/>
      <c r="M12" s="4"/>
    </row>
    <row r="13" spans="1:13" ht="19.899999999999999" customHeight="1" x14ac:dyDescent="0.25">
      <c r="A13" s="10">
        <v>8</v>
      </c>
      <c r="B13" s="11">
        <v>130000</v>
      </c>
      <c r="C13" s="11">
        <v>166666.67000000001</v>
      </c>
      <c r="D13" s="11">
        <v>1507503</v>
      </c>
      <c r="E13" s="12">
        <v>221933287528.37</v>
      </c>
      <c r="F13" s="13">
        <v>12.672626719247745</v>
      </c>
      <c r="G13" s="11">
        <v>147219.13490611294</v>
      </c>
      <c r="H13" s="11">
        <v>110993.99214397836</v>
      </c>
      <c r="I13" s="11">
        <v>150000</v>
      </c>
    </row>
    <row r="14" spans="1:13" ht="19.899999999999999" customHeight="1" x14ac:dyDescent="0.25">
      <c r="A14" s="10">
        <v>9</v>
      </c>
      <c r="B14" s="11">
        <v>166666.67000000001</v>
      </c>
      <c r="C14" s="11">
        <v>233333.33</v>
      </c>
      <c r="D14" s="11">
        <v>1506364</v>
      </c>
      <c r="E14" s="12">
        <v>298108225814.59998</v>
      </c>
      <c r="F14" s="13">
        <v>17.022296698969583</v>
      </c>
      <c r="G14" s="11">
        <v>197899.19688375451</v>
      </c>
      <c r="H14" s="11"/>
      <c r="I14" s="11">
        <v>200000</v>
      </c>
    </row>
    <row r="15" spans="1:13" ht="19.899999999999999" customHeight="1" x14ac:dyDescent="0.25">
      <c r="A15" s="14">
        <v>10</v>
      </c>
      <c r="B15" s="15">
        <v>233333.33</v>
      </c>
      <c r="C15" s="15">
        <v>1957000</v>
      </c>
      <c r="D15" s="15">
        <v>1505649</v>
      </c>
      <c r="E15" s="16">
        <v>533194813078.15002</v>
      </c>
      <c r="F15" s="17">
        <v>30.445990820168056</v>
      </c>
      <c r="G15" s="15">
        <v>354129.55680782843</v>
      </c>
      <c r="H15" s="15">
        <v>275995.83364771336</v>
      </c>
      <c r="I15" s="15">
        <v>300000</v>
      </c>
    </row>
    <row r="16" spans="1:13" ht="19.899999999999999" customHeight="1" x14ac:dyDescent="0.25">
      <c r="A16" s="22" t="s">
        <v>57</v>
      </c>
      <c r="B16" s="22"/>
      <c r="C16" s="18"/>
      <c r="D16" s="19">
        <v>15065053</v>
      </c>
      <c r="E16" s="20">
        <v>1751280870534.03</v>
      </c>
      <c r="F16" s="21">
        <v>100</v>
      </c>
      <c r="G16" s="19">
        <v>116247.90636541604</v>
      </c>
      <c r="H16" s="19">
        <v>116247.90636541604</v>
      </c>
      <c r="I16" s="19">
        <v>90000</v>
      </c>
    </row>
  </sheetData>
  <mergeCells count="8">
    <mergeCell ref="G4:G5"/>
    <mergeCell ref="H4:H5"/>
    <mergeCell ref="I4:I5"/>
    <mergeCell ref="A4:A5"/>
    <mergeCell ref="B4:C4"/>
    <mergeCell ref="D4:D5"/>
    <mergeCell ref="E4:E5"/>
    <mergeCell ref="F4:F5"/>
  </mergeCells>
  <hyperlinks>
    <hyperlink ref="I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9"/>
  <sheetViews>
    <sheetView showGridLines="0" workbookViewId="0">
      <selection activeCell="I1" sqref="I1"/>
    </sheetView>
  </sheetViews>
  <sheetFormatPr baseColWidth="10" defaultRowHeight="15" x14ac:dyDescent="0.25"/>
  <cols>
    <col min="1" max="1" width="17.28515625" bestFit="1" customWidth="1"/>
    <col min="2" max="4" width="10.7109375" customWidth="1"/>
    <col min="5" max="5" width="12.7109375" bestFit="1" customWidth="1"/>
    <col min="6" max="9" width="10.7109375" customWidth="1"/>
  </cols>
  <sheetData>
    <row r="1" spans="1:9" ht="14.45" customHeight="1" x14ac:dyDescent="0.25">
      <c r="A1" s="1" t="s">
        <v>30</v>
      </c>
      <c r="B1" s="7"/>
      <c r="C1" s="7"/>
      <c r="D1" s="7"/>
      <c r="E1" s="7"/>
      <c r="F1" s="7"/>
      <c r="G1" s="7"/>
      <c r="H1" s="7"/>
      <c r="I1" s="102" t="s">
        <v>46</v>
      </c>
    </row>
    <row r="2" spans="1:9" x14ac:dyDescent="0.25">
      <c r="A2" t="s">
        <v>63</v>
      </c>
    </row>
    <row r="4" spans="1:9" ht="14.45" customHeight="1" x14ac:dyDescent="0.25">
      <c r="A4" s="105" t="s">
        <v>0</v>
      </c>
      <c r="B4" s="107" t="s">
        <v>2</v>
      </c>
      <c r="C4" s="107"/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</row>
    <row r="5" spans="1:9" ht="30" x14ac:dyDescent="0.25">
      <c r="A5" s="106"/>
      <c r="B5" s="9" t="s">
        <v>9</v>
      </c>
      <c r="C5" s="9" t="s">
        <v>10</v>
      </c>
      <c r="D5" s="104"/>
      <c r="E5" s="104"/>
      <c r="F5" s="104"/>
      <c r="G5" s="104"/>
      <c r="H5" s="104"/>
      <c r="I5" s="104"/>
    </row>
    <row r="6" spans="1:9" ht="19.899999999999999" customHeight="1" x14ac:dyDescent="0.25">
      <c r="A6" s="10">
        <v>1</v>
      </c>
      <c r="B6" s="11">
        <v>1000</v>
      </c>
      <c r="C6" s="11">
        <v>40000</v>
      </c>
      <c r="D6" s="11">
        <v>925143</v>
      </c>
      <c r="E6" s="12">
        <v>19998653882</v>
      </c>
      <c r="F6" s="13">
        <v>1.1689737295654212</v>
      </c>
      <c r="G6" s="11">
        <v>21616.824514696647</v>
      </c>
      <c r="H6" s="11"/>
      <c r="I6" s="11">
        <v>20000</v>
      </c>
    </row>
    <row r="7" spans="1:9" ht="19.899999999999999" customHeight="1" x14ac:dyDescent="0.25">
      <c r="A7" s="10">
        <v>2</v>
      </c>
      <c r="B7" s="11">
        <v>40000</v>
      </c>
      <c r="C7" s="11">
        <v>70000</v>
      </c>
      <c r="D7" s="11">
        <v>925583</v>
      </c>
      <c r="E7" s="12">
        <v>53071212380</v>
      </c>
      <c r="F7" s="13">
        <v>3.1021514465154021</v>
      </c>
      <c r="G7" s="11">
        <v>57338.1451258288</v>
      </c>
      <c r="H7" s="11"/>
      <c r="I7" s="11">
        <v>60000</v>
      </c>
    </row>
    <row r="8" spans="1:9" ht="19.899999999999999" customHeight="1" x14ac:dyDescent="0.25">
      <c r="A8" s="10">
        <v>3</v>
      </c>
      <c r="B8" s="11">
        <v>70000</v>
      </c>
      <c r="C8" s="11">
        <v>87000</v>
      </c>
      <c r="D8" s="11">
        <v>924480</v>
      </c>
      <c r="E8" s="12">
        <v>74431865100</v>
      </c>
      <c r="F8" s="13">
        <v>4.3507375775311852</v>
      </c>
      <c r="G8" s="11">
        <v>80512.142069055029</v>
      </c>
      <c r="H8" s="11"/>
      <c r="I8" s="11">
        <v>80000</v>
      </c>
    </row>
    <row r="9" spans="1:9" ht="19.899999999999999" customHeight="1" x14ac:dyDescent="0.25">
      <c r="A9" s="10">
        <v>4</v>
      </c>
      <c r="B9" s="11">
        <v>87000</v>
      </c>
      <c r="C9" s="11">
        <v>109000</v>
      </c>
      <c r="D9" s="11">
        <v>926930</v>
      </c>
      <c r="E9" s="12">
        <v>90324086782</v>
      </c>
      <c r="F9" s="13">
        <v>5.2796795833433334</v>
      </c>
      <c r="G9" s="11">
        <v>97444.345076758764</v>
      </c>
      <c r="H9" s="11">
        <v>64240.162474852354</v>
      </c>
      <c r="I9" s="11">
        <v>100000</v>
      </c>
    </row>
    <row r="10" spans="1:9" ht="19.899999999999999" customHeight="1" x14ac:dyDescent="0.25">
      <c r="A10" s="10">
        <v>5</v>
      </c>
      <c r="B10" s="11">
        <v>109000</v>
      </c>
      <c r="C10" s="11">
        <v>140000</v>
      </c>
      <c r="D10" s="11">
        <v>923765</v>
      </c>
      <c r="E10" s="12">
        <v>113429632270</v>
      </c>
      <c r="F10" s="13">
        <v>6.6302592694621731</v>
      </c>
      <c r="G10" s="11">
        <v>122790.57148733715</v>
      </c>
      <c r="H10" s="11"/>
      <c r="I10" s="11">
        <v>120000</v>
      </c>
    </row>
    <row r="11" spans="1:9" ht="19.899999999999999" customHeight="1" x14ac:dyDescent="0.25">
      <c r="A11" s="10">
        <v>6</v>
      </c>
      <c r="B11" s="11">
        <v>140000</v>
      </c>
      <c r="C11" s="11">
        <v>170000</v>
      </c>
      <c r="D11" s="11">
        <v>922903</v>
      </c>
      <c r="E11" s="12">
        <v>140268160676</v>
      </c>
      <c r="F11" s="13">
        <v>8.1990415901086333</v>
      </c>
      <c r="G11" s="11">
        <v>151985.81072550418</v>
      </c>
      <c r="H11" s="11"/>
      <c r="I11" s="11">
        <v>150000</v>
      </c>
    </row>
    <row r="12" spans="1:9" ht="19.899999999999999" customHeight="1" x14ac:dyDescent="0.25">
      <c r="A12" s="10">
        <v>7</v>
      </c>
      <c r="B12" s="11">
        <v>170000</v>
      </c>
      <c r="C12" s="11">
        <v>202000</v>
      </c>
      <c r="D12" s="11">
        <v>925678</v>
      </c>
      <c r="E12" s="12">
        <v>176773908460</v>
      </c>
      <c r="F12" s="13">
        <v>10.332898218131309</v>
      </c>
      <c r="G12" s="11">
        <v>190966.95444852315</v>
      </c>
      <c r="H12" s="11"/>
      <c r="I12" s="11">
        <v>195000</v>
      </c>
    </row>
    <row r="13" spans="1:9" ht="19.899999999999999" customHeight="1" x14ac:dyDescent="0.25">
      <c r="A13" s="10">
        <v>8</v>
      </c>
      <c r="B13" s="11">
        <v>202000</v>
      </c>
      <c r="C13" s="11">
        <v>270000</v>
      </c>
      <c r="D13" s="11">
        <v>924552</v>
      </c>
      <c r="E13" s="12">
        <v>220121375200</v>
      </c>
      <c r="F13" s="13">
        <v>12.866671249119097</v>
      </c>
      <c r="G13" s="11">
        <v>238084.36431915133</v>
      </c>
      <c r="H13" s="11">
        <v>175983.50741784059</v>
      </c>
      <c r="I13" s="11">
        <v>240000</v>
      </c>
    </row>
    <row r="14" spans="1:9" ht="19.899999999999999" customHeight="1" x14ac:dyDescent="0.25">
      <c r="A14" s="10">
        <v>9</v>
      </c>
      <c r="B14" s="11">
        <v>270000</v>
      </c>
      <c r="C14" s="11">
        <v>375000</v>
      </c>
      <c r="D14" s="11">
        <v>924909</v>
      </c>
      <c r="E14" s="12">
        <v>292648786110</v>
      </c>
      <c r="F14" s="13">
        <v>17.10608848827118</v>
      </c>
      <c r="G14" s="11">
        <v>316408.19378987554</v>
      </c>
      <c r="H14" s="11"/>
      <c r="I14" s="11">
        <v>300000</v>
      </c>
    </row>
    <row r="15" spans="1:9" ht="19.899999999999999" customHeight="1" x14ac:dyDescent="0.25">
      <c r="A15" s="14">
        <v>10</v>
      </c>
      <c r="B15" s="15">
        <v>378000</v>
      </c>
      <c r="C15" s="15">
        <v>3794000</v>
      </c>
      <c r="D15" s="15">
        <v>923383</v>
      </c>
      <c r="E15" s="16">
        <v>529719600000</v>
      </c>
      <c r="F15" s="17">
        <v>30.963498847952266</v>
      </c>
      <c r="G15" s="15">
        <v>573672.67970062257</v>
      </c>
      <c r="H15" s="15">
        <v>444934.23447701987</v>
      </c>
      <c r="I15" s="15">
        <v>490000</v>
      </c>
    </row>
    <row r="16" spans="1:9" ht="19.899999999999999" customHeight="1" x14ac:dyDescent="0.25">
      <c r="A16" s="30" t="s">
        <v>59</v>
      </c>
      <c r="B16" s="30"/>
      <c r="C16" s="11"/>
      <c r="D16" s="23">
        <v>9247326</v>
      </c>
      <c r="E16" s="24">
        <v>1710787280860</v>
      </c>
      <c r="F16" s="25">
        <v>100</v>
      </c>
      <c r="G16" s="23">
        <v>185003.45730863171</v>
      </c>
      <c r="H16" s="23">
        <v>185003.45730863171</v>
      </c>
      <c r="I16" s="23">
        <v>140000</v>
      </c>
    </row>
    <row r="17" spans="1:9" ht="19.899999999999999" customHeight="1" x14ac:dyDescent="0.25">
      <c r="A17" s="30" t="s">
        <v>47</v>
      </c>
      <c r="B17" s="30"/>
      <c r="C17" s="26"/>
      <c r="D17" s="23">
        <v>5767809</v>
      </c>
      <c r="E17" s="27"/>
      <c r="F17" s="27"/>
      <c r="G17" s="27"/>
      <c r="H17" s="27"/>
      <c r="I17" s="27"/>
    </row>
    <row r="18" spans="1:9" ht="19.899999999999999" customHeight="1" x14ac:dyDescent="0.25">
      <c r="A18" s="30" t="s">
        <v>48</v>
      </c>
      <c r="B18" s="30"/>
      <c r="C18" s="26"/>
      <c r="D18" s="27">
        <v>49955</v>
      </c>
      <c r="E18" s="26"/>
      <c r="F18" s="26"/>
      <c r="G18" s="26"/>
      <c r="H18" s="26"/>
      <c r="I18" s="26"/>
    </row>
    <row r="19" spans="1:9" ht="19.899999999999999" customHeight="1" x14ac:dyDescent="0.25">
      <c r="A19" s="31" t="s">
        <v>58</v>
      </c>
      <c r="B19" s="31"/>
      <c r="C19" s="28"/>
      <c r="D19" s="29">
        <v>15065090</v>
      </c>
      <c r="E19" s="28"/>
      <c r="F19" s="28"/>
      <c r="G19" s="28"/>
      <c r="H19" s="28"/>
      <c r="I19" s="28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hyperlinks>
    <hyperlink ref="I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38"/>
  <sheetViews>
    <sheetView showGridLines="0" topLeftCell="A13" workbookViewId="0">
      <selection activeCell="I1" sqref="I1"/>
    </sheetView>
  </sheetViews>
  <sheetFormatPr baseColWidth="10" defaultRowHeight="15" x14ac:dyDescent="0.25"/>
  <cols>
    <col min="1" max="1" width="17.28515625" customWidth="1"/>
    <col min="2" max="4" width="14.28515625" bestFit="1" customWidth="1"/>
    <col min="5" max="9" width="10.7109375" customWidth="1"/>
  </cols>
  <sheetData>
    <row r="1" spans="1:9" x14ac:dyDescent="0.25">
      <c r="A1" s="2" t="s">
        <v>20</v>
      </c>
      <c r="I1" s="102" t="s">
        <v>46</v>
      </c>
    </row>
    <row r="2" spans="1:9" x14ac:dyDescent="0.25">
      <c r="A2" t="s">
        <v>63</v>
      </c>
    </row>
    <row r="3" spans="1:9" x14ac:dyDescent="0.25">
      <c r="A3" s="2"/>
    </row>
    <row r="4" spans="1:9" ht="30" customHeight="1" x14ac:dyDescent="0.25">
      <c r="A4" s="108" t="s">
        <v>0</v>
      </c>
      <c r="B4" s="111" t="s">
        <v>11</v>
      </c>
      <c r="C4" s="111"/>
      <c r="D4" s="111"/>
      <c r="E4" s="110" t="s">
        <v>12</v>
      </c>
      <c r="F4" s="111"/>
      <c r="G4" s="111"/>
    </row>
    <row r="5" spans="1:9" ht="19.899999999999999" customHeight="1" x14ac:dyDescent="0.25">
      <c r="A5" s="109"/>
      <c r="B5" s="32" t="s">
        <v>1</v>
      </c>
      <c r="C5" s="32" t="s">
        <v>13</v>
      </c>
      <c r="D5" s="32" t="s">
        <v>14</v>
      </c>
      <c r="E5" s="32" t="s">
        <v>1</v>
      </c>
      <c r="F5" s="32" t="s">
        <v>13</v>
      </c>
      <c r="G5" s="32" t="s">
        <v>14</v>
      </c>
    </row>
    <row r="6" spans="1:9" ht="19.899999999999999" customHeight="1" x14ac:dyDescent="0.25">
      <c r="A6" s="33">
        <v>1</v>
      </c>
      <c r="B6" s="34">
        <v>925143</v>
      </c>
      <c r="C6" s="34">
        <v>349060</v>
      </c>
      <c r="D6" s="34">
        <v>576083</v>
      </c>
      <c r="E6" s="35">
        <v>10</v>
      </c>
      <c r="F6" s="35">
        <v>3.5</v>
      </c>
      <c r="G6" s="35">
        <v>6.5</v>
      </c>
    </row>
    <row r="7" spans="1:9" ht="19.899999999999999" customHeight="1" x14ac:dyDescent="0.25">
      <c r="A7" s="33">
        <v>2</v>
      </c>
      <c r="B7" s="34">
        <v>925583</v>
      </c>
      <c r="C7" s="34">
        <v>346813</v>
      </c>
      <c r="D7" s="34">
        <v>578770</v>
      </c>
      <c r="E7" s="35">
        <v>10</v>
      </c>
      <c r="F7" s="35">
        <v>4.4000000000000004</v>
      </c>
      <c r="G7" s="35">
        <v>5.6</v>
      </c>
    </row>
    <row r="8" spans="1:9" ht="19.899999999999999" customHeight="1" x14ac:dyDescent="0.25">
      <c r="A8" s="33">
        <v>3</v>
      </c>
      <c r="B8" s="34">
        <v>924480</v>
      </c>
      <c r="C8" s="34">
        <v>366589</v>
      </c>
      <c r="D8" s="34">
        <v>557891</v>
      </c>
      <c r="E8" s="35">
        <v>10</v>
      </c>
      <c r="F8" s="35">
        <v>3.4</v>
      </c>
      <c r="G8" s="35">
        <v>6.6</v>
      </c>
    </row>
    <row r="9" spans="1:9" ht="19.899999999999999" customHeight="1" x14ac:dyDescent="0.25">
      <c r="A9" s="33">
        <v>4</v>
      </c>
      <c r="B9" s="34">
        <v>926930</v>
      </c>
      <c r="C9" s="34">
        <v>409926</v>
      </c>
      <c r="D9" s="34">
        <v>517004</v>
      </c>
      <c r="E9" s="35">
        <v>10</v>
      </c>
      <c r="F9" s="35">
        <v>5.2</v>
      </c>
      <c r="G9" s="35">
        <v>4.8</v>
      </c>
    </row>
    <row r="10" spans="1:9" ht="19.899999999999999" customHeight="1" x14ac:dyDescent="0.25">
      <c r="A10" s="33">
        <v>5</v>
      </c>
      <c r="B10" s="34">
        <v>923765</v>
      </c>
      <c r="C10" s="34">
        <v>440602</v>
      </c>
      <c r="D10" s="34">
        <v>483163</v>
      </c>
      <c r="E10" s="35">
        <v>10</v>
      </c>
      <c r="F10" s="35">
        <v>4.5999999999999996</v>
      </c>
      <c r="G10" s="35">
        <v>5.4</v>
      </c>
    </row>
    <row r="11" spans="1:9" ht="19.899999999999999" customHeight="1" x14ac:dyDescent="0.25">
      <c r="A11" s="33">
        <v>6</v>
      </c>
      <c r="B11" s="34">
        <v>922903</v>
      </c>
      <c r="C11" s="34">
        <v>456958</v>
      </c>
      <c r="D11" s="34">
        <v>465945</v>
      </c>
      <c r="E11" s="35">
        <v>10</v>
      </c>
      <c r="F11" s="35">
        <v>5.8</v>
      </c>
      <c r="G11" s="35">
        <v>4.0999999999999996</v>
      </c>
    </row>
    <row r="12" spans="1:9" ht="19.899999999999999" customHeight="1" x14ac:dyDescent="0.25">
      <c r="A12" s="33">
        <v>7</v>
      </c>
      <c r="B12" s="34">
        <v>925678</v>
      </c>
      <c r="C12" s="34">
        <v>531314</v>
      </c>
      <c r="D12" s="34">
        <v>394364</v>
      </c>
      <c r="E12" s="35">
        <v>10</v>
      </c>
      <c r="F12" s="35">
        <v>5.4</v>
      </c>
      <c r="G12" s="35">
        <v>4.5999999999999996</v>
      </c>
    </row>
    <row r="13" spans="1:9" ht="19.899999999999999" customHeight="1" x14ac:dyDescent="0.25">
      <c r="A13" s="33">
        <v>8</v>
      </c>
      <c r="B13" s="34">
        <v>924552</v>
      </c>
      <c r="C13" s="34">
        <v>527415</v>
      </c>
      <c r="D13" s="34">
        <v>397137</v>
      </c>
      <c r="E13" s="35">
        <v>10</v>
      </c>
      <c r="F13" s="35">
        <v>5.4</v>
      </c>
      <c r="G13" s="35">
        <v>4.5999999999999996</v>
      </c>
    </row>
    <row r="14" spans="1:9" ht="19.899999999999999" customHeight="1" x14ac:dyDescent="0.25">
      <c r="A14" s="33">
        <v>9</v>
      </c>
      <c r="B14" s="34">
        <v>924909</v>
      </c>
      <c r="C14" s="34">
        <v>576082</v>
      </c>
      <c r="D14" s="34">
        <v>348827</v>
      </c>
      <c r="E14" s="35">
        <v>10</v>
      </c>
      <c r="F14" s="35">
        <v>6.3</v>
      </c>
      <c r="G14" s="35">
        <v>3.7</v>
      </c>
    </row>
    <row r="15" spans="1:9" ht="19.899999999999999" customHeight="1" x14ac:dyDescent="0.25">
      <c r="A15" s="36">
        <v>10</v>
      </c>
      <c r="B15" s="37">
        <v>923383</v>
      </c>
      <c r="C15" s="37">
        <v>607620</v>
      </c>
      <c r="D15" s="37">
        <v>315763</v>
      </c>
      <c r="E15" s="38">
        <v>10</v>
      </c>
      <c r="F15" s="38">
        <v>6.7</v>
      </c>
      <c r="G15" s="38">
        <v>3.3</v>
      </c>
    </row>
    <row r="16" spans="1:9" ht="30" customHeight="1" x14ac:dyDescent="0.25">
      <c r="A16" s="39" t="s">
        <v>64</v>
      </c>
      <c r="B16" s="40">
        <v>9247326</v>
      </c>
      <c r="C16" s="40">
        <v>4612379</v>
      </c>
      <c r="D16" s="40">
        <v>4634947</v>
      </c>
      <c r="E16" s="41">
        <v>61.382480954312257</v>
      </c>
      <c r="F16" s="42">
        <v>30.2</v>
      </c>
      <c r="G16" s="42">
        <v>29.5</v>
      </c>
    </row>
    <row r="17" spans="1:9" ht="30" customHeight="1" x14ac:dyDescent="0.25">
      <c r="A17" s="39" t="s">
        <v>47</v>
      </c>
      <c r="B17" s="40">
        <v>5767809</v>
      </c>
      <c r="C17" s="40">
        <v>2769772</v>
      </c>
      <c r="D17" s="40">
        <v>2998037</v>
      </c>
      <c r="E17" s="41">
        <v>38.285924611137403</v>
      </c>
      <c r="F17" s="42">
        <v>18.8</v>
      </c>
      <c r="G17" s="42">
        <v>21.2</v>
      </c>
    </row>
    <row r="18" spans="1:9" ht="30" customHeight="1" x14ac:dyDescent="0.25">
      <c r="A18" s="43" t="s">
        <v>48</v>
      </c>
      <c r="B18" s="40">
        <v>49955</v>
      </c>
      <c r="C18" s="40">
        <v>24525</v>
      </c>
      <c r="D18" s="40">
        <v>25430</v>
      </c>
      <c r="E18" s="41">
        <v>0.33159443455034121</v>
      </c>
      <c r="F18" s="42">
        <v>0.1</v>
      </c>
      <c r="G18" s="42">
        <v>0.1</v>
      </c>
    </row>
    <row r="19" spans="1:9" ht="30" customHeight="1" x14ac:dyDescent="0.25">
      <c r="A19" s="44" t="s">
        <v>65</v>
      </c>
      <c r="B19" s="45">
        <v>15065090</v>
      </c>
      <c r="C19" s="45">
        <v>7406676</v>
      </c>
      <c r="D19" s="45">
        <v>7658414</v>
      </c>
      <c r="E19" s="46">
        <v>100</v>
      </c>
      <c r="F19" s="46">
        <v>49.1</v>
      </c>
      <c r="G19" s="46">
        <v>50.9</v>
      </c>
    </row>
    <row r="21" spans="1:9" x14ac:dyDescent="0.25">
      <c r="A21" s="2" t="s">
        <v>21</v>
      </c>
    </row>
    <row r="22" spans="1:9" x14ac:dyDescent="0.25">
      <c r="A22" t="s">
        <v>63</v>
      </c>
    </row>
    <row r="24" spans="1:9" ht="30" customHeight="1" x14ac:dyDescent="0.25">
      <c r="A24" s="108" t="s">
        <v>0</v>
      </c>
      <c r="B24" s="110" t="s">
        <v>4</v>
      </c>
      <c r="C24" s="110"/>
      <c r="D24" s="110"/>
      <c r="E24" s="110" t="s">
        <v>15</v>
      </c>
      <c r="F24" s="110"/>
      <c r="G24" s="110"/>
      <c r="H24" s="110" t="s">
        <v>6</v>
      </c>
      <c r="I24" s="110"/>
    </row>
    <row r="25" spans="1:9" ht="19.899999999999999" customHeight="1" x14ac:dyDescent="0.25">
      <c r="A25" s="109"/>
      <c r="B25" s="32" t="s">
        <v>1</v>
      </c>
      <c r="C25" s="32" t="s">
        <v>13</v>
      </c>
      <c r="D25" s="32" t="s">
        <v>14</v>
      </c>
      <c r="E25" s="32" t="s">
        <v>1</v>
      </c>
      <c r="F25" s="32" t="s">
        <v>13</v>
      </c>
      <c r="G25" s="32" t="s">
        <v>14</v>
      </c>
      <c r="H25" s="32" t="s">
        <v>13</v>
      </c>
      <c r="I25" s="32" t="s">
        <v>14</v>
      </c>
    </row>
    <row r="26" spans="1:9" ht="19.899999999999999" customHeight="1" x14ac:dyDescent="0.25">
      <c r="A26" s="33">
        <v>1</v>
      </c>
      <c r="B26" s="47">
        <v>19998653882</v>
      </c>
      <c r="C26" s="47">
        <v>7331774700</v>
      </c>
      <c r="D26" s="47">
        <v>12666879182</v>
      </c>
      <c r="E26" s="48">
        <v>1.1689737295654212</v>
      </c>
      <c r="F26" s="48">
        <v>0.42856144548341341</v>
      </c>
      <c r="G26" s="48">
        <v>0.74041228408200788</v>
      </c>
      <c r="H26" s="49">
        <v>21004.339368589928</v>
      </c>
      <c r="I26" s="49">
        <v>21987.94128970999</v>
      </c>
    </row>
    <row r="27" spans="1:9" ht="19.899999999999999" customHeight="1" x14ac:dyDescent="0.25">
      <c r="A27" s="33">
        <v>2</v>
      </c>
      <c r="B27" s="47">
        <v>53071212380</v>
      </c>
      <c r="C27" s="47">
        <v>19783453860</v>
      </c>
      <c r="D27" s="47">
        <v>33287758520</v>
      </c>
      <c r="E27" s="48">
        <v>3.1021514465154021</v>
      </c>
      <c r="F27" s="48">
        <v>1.1563947243081563</v>
      </c>
      <c r="G27" s="48">
        <v>1.9457567222072456</v>
      </c>
      <c r="H27" s="49">
        <v>57043.576394195145</v>
      </c>
      <c r="I27" s="49">
        <v>57514.657843357461</v>
      </c>
    </row>
    <row r="28" spans="1:9" ht="19.899999999999999" customHeight="1" x14ac:dyDescent="0.25">
      <c r="A28" s="33">
        <v>3</v>
      </c>
      <c r="B28" s="47">
        <v>74431865100</v>
      </c>
      <c r="C28" s="47">
        <v>29526185060</v>
      </c>
      <c r="D28" s="47">
        <v>44905680040</v>
      </c>
      <c r="E28" s="48">
        <v>4.3507375775311852</v>
      </c>
      <c r="F28" s="48">
        <v>1.7258828955729322</v>
      </c>
      <c r="G28" s="48">
        <v>2.624854681958253</v>
      </c>
      <c r="H28" s="49">
        <v>80543.019730542917</v>
      </c>
      <c r="I28" s="49">
        <v>80491.852422785101</v>
      </c>
    </row>
    <row r="29" spans="1:9" ht="19.899999999999999" customHeight="1" x14ac:dyDescent="0.25">
      <c r="A29" s="33">
        <v>4</v>
      </c>
      <c r="B29" s="47">
        <v>90324086782</v>
      </c>
      <c r="C29" s="47">
        <v>39934644526</v>
      </c>
      <c r="D29" s="47">
        <v>50389442256</v>
      </c>
      <c r="E29" s="48">
        <v>5.2796795833433334</v>
      </c>
      <c r="F29" s="48">
        <v>2.334284628649165</v>
      </c>
      <c r="G29" s="48">
        <v>2.9453949546941689</v>
      </c>
      <c r="H29" s="49">
        <v>97419.154984070294</v>
      </c>
      <c r="I29" s="49">
        <v>97464.317985934351</v>
      </c>
    </row>
    <row r="30" spans="1:9" ht="19.899999999999999" customHeight="1" x14ac:dyDescent="0.25">
      <c r="A30" s="33">
        <v>5</v>
      </c>
      <c r="B30" s="47">
        <v>113429632270</v>
      </c>
      <c r="C30" s="47">
        <v>54141314230</v>
      </c>
      <c r="D30" s="47">
        <v>59288318040</v>
      </c>
      <c r="E30" s="48">
        <v>6.6302592694621731</v>
      </c>
      <c r="F30" s="48">
        <v>3.164701704047248</v>
      </c>
      <c r="G30" s="48">
        <v>3.4655575654149242</v>
      </c>
      <c r="H30" s="49">
        <v>122880.31881380476</v>
      </c>
      <c r="I30" s="49">
        <v>122708.72984893297</v>
      </c>
    </row>
    <row r="31" spans="1:9" ht="19.899999999999999" customHeight="1" x14ac:dyDescent="0.25">
      <c r="A31" s="33">
        <v>6</v>
      </c>
      <c r="B31" s="47">
        <v>140268160676</v>
      </c>
      <c r="C31" s="47">
        <v>69201801500</v>
      </c>
      <c r="D31" s="47">
        <v>71066359176</v>
      </c>
      <c r="E31" s="48">
        <v>8.1990415901086333</v>
      </c>
      <c r="F31" s="48">
        <v>4.0450266537645039</v>
      </c>
      <c r="G31" s="48">
        <v>4.1540149363441294</v>
      </c>
      <c r="H31" s="49">
        <v>151440.17940379641</v>
      </c>
      <c r="I31" s="49">
        <v>152520.91808260631</v>
      </c>
    </row>
    <row r="32" spans="1:9" ht="19.899999999999999" customHeight="1" x14ac:dyDescent="0.25">
      <c r="A32" s="33">
        <v>7</v>
      </c>
      <c r="B32" s="47">
        <v>176773908460</v>
      </c>
      <c r="C32" s="47">
        <v>101552527460</v>
      </c>
      <c r="D32" s="47">
        <v>75221381000</v>
      </c>
      <c r="E32" s="48">
        <v>10.332898218131309</v>
      </c>
      <c r="F32" s="48">
        <v>5.9360113671730304</v>
      </c>
      <c r="G32" s="48">
        <v>4.3968868509582784</v>
      </c>
      <c r="H32" s="49">
        <v>191134.67264178998</v>
      </c>
      <c r="I32" s="49">
        <v>190740.99309267581</v>
      </c>
    </row>
    <row r="33" spans="1:9" ht="19.899999999999999" customHeight="1" x14ac:dyDescent="0.25">
      <c r="A33" s="33">
        <v>8</v>
      </c>
      <c r="B33" s="47">
        <v>220121375200</v>
      </c>
      <c r="C33" s="47">
        <v>126543021000</v>
      </c>
      <c r="D33" s="47">
        <v>93578354200</v>
      </c>
      <c r="E33" s="48">
        <v>12.866671249119097</v>
      </c>
      <c r="F33" s="48">
        <v>7.3967712067854379</v>
      </c>
      <c r="G33" s="48">
        <v>5.4699000423336592</v>
      </c>
      <c r="H33" s="49">
        <v>239930.64474844286</v>
      </c>
      <c r="I33" s="49">
        <v>235632.42457892364</v>
      </c>
    </row>
    <row r="34" spans="1:9" ht="19.899999999999999" customHeight="1" x14ac:dyDescent="0.25">
      <c r="A34" s="33">
        <v>9</v>
      </c>
      <c r="B34" s="47">
        <v>292648786110</v>
      </c>
      <c r="C34" s="47">
        <v>182626244900</v>
      </c>
      <c r="D34" s="47">
        <v>110022541210</v>
      </c>
      <c r="E34" s="48">
        <v>17.10608848827118</v>
      </c>
      <c r="F34" s="48">
        <v>10.674982620176785</v>
      </c>
      <c r="G34" s="48">
        <v>6.4311058680943942</v>
      </c>
      <c r="H34" s="49">
        <v>317014.32244020817</v>
      </c>
      <c r="I34" s="49">
        <v>315407.18238553783</v>
      </c>
    </row>
    <row r="35" spans="1:9" ht="19.899999999999999" customHeight="1" x14ac:dyDescent="0.25">
      <c r="A35" s="36">
        <v>10</v>
      </c>
      <c r="B35" s="50">
        <v>529719600000</v>
      </c>
      <c r="C35" s="50">
        <v>355218180000</v>
      </c>
      <c r="D35" s="50">
        <v>174501420000</v>
      </c>
      <c r="E35" s="51">
        <v>30.963498847952266</v>
      </c>
      <c r="F35" s="51">
        <v>20.763433535783271</v>
      </c>
      <c r="G35" s="51">
        <v>10.200065312168993</v>
      </c>
      <c r="H35" s="52">
        <v>584605.80626049172</v>
      </c>
      <c r="I35" s="52">
        <v>552634.15916367655</v>
      </c>
    </row>
    <row r="36" spans="1:9" ht="31.15" customHeight="1" x14ac:dyDescent="0.25">
      <c r="A36" s="53" t="s">
        <v>66</v>
      </c>
      <c r="B36" s="54">
        <v>1710787280860</v>
      </c>
      <c r="C36" s="54">
        <v>985859147236</v>
      </c>
      <c r="D36" s="54">
        <v>724928133624</v>
      </c>
      <c r="E36" s="55">
        <v>100</v>
      </c>
      <c r="F36" s="55">
        <v>57.626050781743942</v>
      </c>
      <c r="G36" s="55">
        <v>42.373949218256058</v>
      </c>
      <c r="H36" s="56">
        <v>213742.00759217748</v>
      </c>
      <c r="I36" s="56">
        <v>156404.83777354952</v>
      </c>
    </row>
    <row r="38" spans="1:9" x14ac:dyDescent="0.25">
      <c r="H38">
        <f>(H36-I36)/H36*100</f>
        <v>26.825409971832975</v>
      </c>
    </row>
  </sheetData>
  <mergeCells count="7">
    <mergeCell ref="A24:A25"/>
    <mergeCell ref="B24:D24"/>
    <mergeCell ref="E24:G24"/>
    <mergeCell ref="H24:I24"/>
    <mergeCell ref="B4:D4"/>
    <mergeCell ref="E4:G4"/>
    <mergeCell ref="A4:A5"/>
  </mergeCells>
  <hyperlinks>
    <hyperlink ref="I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8"/>
  <sheetViews>
    <sheetView showGridLines="0" workbookViewId="0">
      <selection activeCell="I1" sqref="I1"/>
    </sheetView>
  </sheetViews>
  <sheetFormatPr baseColWidth="10" defaultRowHeight="15" x14ac:dyDescent="0.25"/>
  <cols>
    <col min="1" max="1" width="17.28515625" customWidth="1"/>
    <col min="2" max="4" width="10.7109375" customWidth="1"/>
    <col min="5" max="5" width="12.140625" customWidth="1"/>
    <col min="6" max="9" width="10.7109375" customWidth="1"/>
  </cols>
  <sheetData>
    <row r="1" spans="1:9" x14ac:dyDescent="0.25">
      <c r="A1" s="3" t="s">
        <v>22</v>
      </c>
      <c r="I1" s="102" t="s">
        <v>46</v>
      </c>
    </row>
    <row r="2" spans="1:9" x14ac:dyDescent="0.25">
      <c r="A2" t="s">
        <v>63</v>
      </c>
    </row>
    <row r="4" spans="1:9" ht="14.45" customHeight="1" x14ac:dyDescent="0.25">
      <c r="A4" s="112" t="s">
        <v>0</v>
      </c>
      <c r="B4" s="114" t="s">
        <v>2</v>
      </c>
      <c r="C4" s="107"/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</row>
    <row r="5" spans="1:9" ht="30" x14ac:dyDescent="0.25">
      <c r="A5" s="113"/>
      <c r="B5" s="9" t="s">
        <v>9</v>
      </c>
      <c r="C5" s="9" t="s">
        <v>10</v>
      </c>
      <c r="D5" s="104"/>
      <c r="E5" s="104"/>
      <c r="F5" s="104"/>
      <c r="G5" s="104"/>
      <c r="H5" s="104"/>
      <c r="I5" s="104"/>
    </row>
    <row r="6" spans="1:9" ht="19.899999999999999" customHeight="1" x14ac:dyDescent="0.25">
      <c r="A6" s="57">
        <v>1</v>
      </c>
      <c r="B6" s="58">
        <v>1000</v>
      </c>
      <c r="C6" s="58">
        <v>40000</v>
      </c>
      <c r="D6" s="58">
        <v>654089</v>
      </c>
      <c r="E6" s="59">
        <v>14152996500</v>
      </c>
      <c r="F6" s="60">
        <v>1.2258916899597883</v>
      </c>
      <c r="G6" s="58">
        <v>21637.722848113943</v>
      </c>
      <c r="H6" s="58"/>
      <c r="I6" s="58">
        <v>20000</v>
      </c>
    </row>
    <row r="7" spans="1:9" ht="19.899999999999999" customHeight="1" x14ac:dyDescent="0.25">
      <c r="A7" s="57">
        <v>2</v>
      </c>
      <c r="B7" s="58">
        <v>40000</v>
      </c>
      <c r="C7" s="58">
        <v>70000</v>
      </c>
      <c r="D7" s="58">
        <v>653996</v>
      </c>
      <c r="E7" s="59">
        <v>35576781850</v>
      </c>
      <c r="F7" s="60">
        <v>3.0815581156560889</v>
      </c>
      <c r="G7" s="58">
        <v>54399.081722212366</v>
      </c>
      <c r="H7" s="58"/>
      <c r="I7" s="58">
        <v>54500</v>
      </c>
    </row>
    <row r="8" spans="1:9" ht="19.899999999999999" customHeight="1" x14ac:dyDescent="0.25">
      <c r="A8" s="57">
        <v>3</v>
      </c>
      <c r="B8" s="58">
        <v>70000</v>
      </c>
      <c r="C8" s="58">
        <v>97000</v>
      </c>
      <c r="D8" s="58">
        <v>653394</v>
      </c>
      <c r="E8" s="59">
        <v>52847742000</v>
      </c>
      <c r="F8" s="60">
        <v>4.57751881383839</v>
      </c>
      <c r="G8" s="58">
        <v>80881.890559141961</v>
      </c>
      <c r="H8" s="58"/>
      <c r="I8" s="58">
        <v>80000</v>
      </c>
    </row>
    <row r="9" spans="1:9" ht="19.899999999999999" customHeight="1" x14ac:dyDescent="0.25">
      <c r="A9" s="57">
        <v>4</v>
      </c>
      <c r="B9" s="58">
        <v>97000</v>
      </c>
      <c r="C9" s="58">
        <v>120000</v>
      </c>
      <c r="D9" s="58">
        <v>653617</v>
      </c>
      <c r="E9" s="59">
        <v>69002220200</v>
      </c>
      <c r="F9" s="60">
        <v>5.9767730693606431</v>
      </c>
      <c r="G9" s="58">
        <v>105569.80647688173</v>
      </c>
      <c r="H9" s="58">
        <v>65611.258840975628</v>
      </c>
      <c r="I9" s="58">
        <v>100000</v>
      </c>
    </row>
    <row r="10" spans="1:9" ht="19.899999999999999" customHeight="1" x14ac:dyDescent="0.25">
      <c r="A10" s="57">
        <v>5</v>
      </c>
      <c r="B10" s="58">
        <v>120000</v>
      </c>
      <c r="C10" s="58">
        <v>150000</v>
      </c>
      <c r="D10" s="58">
        <v>653229</v>
      </c>
      <c r="E10" s="59">
        <v>89511178000</v>
      </c>
      <c r="F10" s="60">
        <v>7.753199774246494</v>
      </c>
      <c r="G10" s="58">
        <v>137028.78776049439</v>
      </c>
      <c r="H10" s="58"/>
      <c r="I10" s="58">
        <v>140000</v>
      </c>
    </row>
    <row r="11" spans="1:9" ht="19.899999999999999" customHeight="1" x14ac:dyDescent="0.25">
      <c r="A11" s="57">
        <v>6</v>
      </c>
      <c r="B11" s="58">
        <v>150000</v>
      </c>
      <c r="C11" s="58">
        <v>180000</v>
      </c>
      <c r="D11" s="58">
        <v>652613</v>
      </c>
      <c r="E11" s="59">
        <v>106044209600</v>
      </c>
      <c r="F11" s="60">
        <v>9.1852432322013211</v>
      </c>
      <c r="G11" s="58">
        <v>162491.72112722241</v>
      </c>
      <c r="H11" s="58"/>
      <c r="I11" s="58">
        <v>160000</v>
      </c>
    </row>
    <row r="12" spans="1:9" ht="19.899999999999999" customHeight="1" x14ac:dyDescent="0.25">
      <c r="A12" s="57">
        <v>7</v>
      </c>
      <c r="B12" s="58">
        <v>180000</v>
      </c>
      <c r="C12" s="58">
        <v>200000</v>
      </c>
      <c r="D12" s="58">
        <v>653596</v>
      </c>
      <c r="E12" s="59">
        <v>127872482050</v>
      </c>
      <c r="F12" s="60">
        <v>11.075945162540467</v>
      </c>
      <c r="G12" s="58">
        <v>195644.52972478411</v>
      </c>
      <c r="H12" s="58"/>
      <c r="I12" s="58">
        <v>200000</v>
      </c>
    </row>
    <row r="13" spans="1:9" ht="19.899999999999999" customHeight="1" x14ac:dyDescent="0.25">
      <c r="A13" s="57">
        <v>8</v>
      </c>
      <c r="B13" s="58">
        <v>200000</v>
      </c>
      <c r="C13" s="58">
        <v>250000</v>
      </c>
      <c r="D13" s="58">
        <v>653390</v>
      </c>
      <c r="E13" s="59">
        <v>146835260000</v>
      </c>
      <c r="F13" s="60">
        <v>12.718446233423778</v>
      </c>
      <c r="G13" s="58">
        <v>224728.35519368219</v>
      </c>
      <c r="H13" s="58">
        <v>179982.42886634712</v>
      </c>
      <c r="I13" s="58">
        <v>220000</v>
      </c>
    </row>
    <row r="14" spans="1:9" ht="19.899999999999999" customHeight="1" x14ac:dyDescent="0.25">
      <c r="A14" s="57">
        <v>9</v>
      </c>
      <c r="B14" s="58">
        <v>250000</v>
      </c>
      <c r="C14" s="58">
        <v>340000</v>
      </c>
      <c r="D14" s="58">
        <v>654847</v>
      </c>
      <c r="E14" s="59">
        <v>186796338000</v>
      </c>
      <c r="F14" s="60">
        <v>16.17975942190898</v>
      </c>
      <c r="G14" s="58">
        <v>285251.88021018653</v>
      </c>
      <c r="H14" s="58"/>
      <c r="I14" s="58">
        <v>300000</v>
      </c>
    </row>
    <row r="15" spans="1:9" ht="19.899999999999999" customHeight="1" x14ac:dyDescent="0.25">
      <c r="A15" s="61">
        <v>10</v>
      </c>
      <c r="B15" s="62">
        <v>340000</v>
      </c>
      <c r="C15" s="62">
        <v>1500000</v>
      </c>
      <c r="D15" s="62">
        <v>651758</v>
      </c>
      <c r="E15" s="63">
        <v>325867068000</v>
      </c>
      <c r="F15" s="64">
        <v>28.225664486864048</v>
      </c>
      <c r="G15" s="62">
        <v>499981.69259142195</v>
      </c>
      <c r="H15" s="62">
        <v>392362.96049686021</v>
      </c>
      <c r="I15" s="62">
        <v>400000</v>
      </c>
    </row>
    <row r="16" spans="1:9" ht="19.899999999999999" customHeight="1" x14ac:dyDescent="0.25">
      <c r="A16" s="72" t="s">
        <v>61</v>
      </c>
      <c r="B16" s="72"/>
      <c r="C16" s="58"/>
      <c r="D16" s="65">
        <v>6534529</v>
      </c>
      <c r="E16" s="66">
        <v>1154506276200</v>
      </c>
      <c r="F16" s="67">
        <v>100</v>
      </c>
      <c r="G16" s="65">
        <v>176677.81047417497</v>
      </c>
      <c r="H16" s="65">
        <v>176677.81047417497</v>
      </c>
      <c r="I16" s="65">
        <v>150000</v>
      </c>
    </row>
    <row r="17" spans="1:9" ht="19.899999999999999" customHeight="1" x14ac:dyDescent="0.25">
      <c r="A17" s="73" t="s">
        <v>49</v>
      </c>
      <c r="B17" s="73"/>
      <c r="C17" s="68"/>
      <c r="D17" s="65">
        <v>188233</v>
      </c>
      <c r="E17" s="69"/>
      <c r="F17" s="69"/>
      <c r="G17" s="69"/>
      <c r="H17" s="69"/>
      <c r="I17" s="69"/>
    </row>
    <row r="18" spans="1:9" ht="19.899999999999999" customHeight="1" x14ac:dyDescent="0.25">
      <c r="A18" s="74" t="s">
        <v>62</v>
      </c>
      <c r="B18" s="74"/>
      <c r="C18" s="70"/>
      <c r="D18" s="71">
        <v>6722762</v>
      </c>
      <c r="E18" s="70"/>
      <c r="F18" s="70"/>
      <c r="G18" s="70"/>
      <c r="H18" s="70"/>
      <c r="I18" s="7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hyperlinks>
    <hyperlink ref="I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35"/>
  <sheetViews>
    <sheetView showGridLines="0" topLeftCell="A13" workbookViewId="0">
      <selection activeCell="I1" sqref="I1"/>
    </sheetView>
  </sheetViews>
  <sheetFormatPr baseColWidth="10" defaultRowHeight="15" x14ac:dyDescent="0.25"/>
  <cols>
    <col min="1" max="1" width="17.28515625" customWidth="1"/>
    <col min="2" max="2" width="13" customWidth="1"/>
    <col min="3" max="3" width="10.85546875" customWidth="1"/>
    <col min="4" max="4" width="11.42578125" customWidth="1"/>
    <col min="5" max="9" width="10.7109375" customWidth="1"/>
  </cols>
  <sheetData>
    <row r="1" spans="1:12" x14ac:dyDescent="0.25">
      <c r="A1" s="2" t="s">
        <v>23</v>
      </c>
      <c r="I1" s="102" t="s">
        <v>46</v>
      </c>
    </row>
    <row r="2" spans="1:12" x14ac:dyDescent="0.25">
      <c r="A2" t="s">
        <v>63</v>
      </c>
    </row>
    <row r="4" spans="1:12" ht="30" customHeight="1" x14ac:dyDescent="0.25">
      <c r="A4" s="117" t="s">
        <v>0</v>
      </c>
      <c r="B4" s="119" t="s">
        <v>11</v>
      </c>
      <c r="C4" s="115"/>
      <c r="D4" s="115"/>
      <c r="E4" s="115" t="s">
        <v>12</v>
      </c>
      <c r="F4" s="120"/>
      <c r="G4" s="120"/>
    </row>
    <row r="5" spans="1:12" ht="19.899999999999999" customHeight="1" x14ac:dyDescent="0.25">
      <c r="A5" s="118"/>
      <c r="B5" s="32" t="s">
        <v>1</v>
      </c>
      <c r="C5" s="32" t="s">
        <v>13</v>
      </c>
      <c r="D5" s="32" t="s">
        <v>14</v>
      </c>
      <c r="E5" s="32" t="s">
        <v>1</v>
      </c>
      <c r="F5" s="32" t="s">
        <v>13</v>
      </c>
      <c r="G5" s="32" t="s">
        <v>14</v>
      </c>
    </row>
    <row r="6" spans="1:12" ht="19.899999999999999" customHeight="1" x14ac:dyDescent="0.25">
      <c r="A6" s="75">
        <v>1</v>
      </c>
      <c r="B6" s="76">
        <v>654089</v>
      </c>
      <c r="C6" s="76">
        <v>216075</v>
      </c>
      <c r="D6" s="76">
        <v>438014</v>
      </c>
      <c r="E6" s="77">
        <v>10.0097344429874</v>
      </c>
      <c r="F6" s="77">
        <v>3.3066652546801767</v>
      </c>
      <c r="G6" s="77">
        <v>6.7030691883072215</v>
      </c>
    </row>
    <row r="7" spans="1:12" ht="19.899999999999999" customHeight="1" x14ac:dyDescent="0.25">
      <c r="A7" s="75">
        <v>2</v>
      </c>
      <c r="B7" s="76">
        <v>653996</v>
      </c>
      <c r="C7" s="76">
        <v>258987</v>
      </c>
      <c r="D7" s="76">
        <v>395009</v>
      </c>
      <c r="E7" s="77">
        <v>10.0083112340614</v>
      </c>
      <c r="F7" s="77">
        <v>3.9633613991153762</v>
      </c>
      <c r="G7" s="77">
        <v>6.0449498349460224</v>
      </c>
      <c r="I7" s="4"/>
      <c r="J7" s="4"/>
      <c r="K7" s="6"/>
      <c r="L7" s="6"/>
    </row>
    <row r="8" spans="1:12" ht="19.899999999999999" customHeight="1" x14ac:dyDescent="0.25">
      <c r="A8" s="75">
        <v>3</v>
      </c>
      <c r="B8" s="76">
        <v>653394</v>
      </c>
      <c r="C8" s="76">
        <v>323346</v>
      </c>
      <c r="D8" s="76">
        <v>330048</v>
      </c>
      <c r="E8" s="77">
        <v>9.9990986343468666</v>
      </c>
      <c r="F8" s="77">
        <v>4.9482678858721112</v>
      </c>
      <c r="G8" s="77">
        <v>5.0508307484747563</v>
      </c>
      <c r="I8" s="4"/>
      <c r="J8" s="4"/>
      <c r="K8" s="6"/>
      <c r="L8" s="6"/>
    </row>
    <row r="9" spans="1:12" ht="19.899999999999999" customHeight="1" x14ac:dyDescent="0.25">
      <c r="A9" s="75">
        <v>4</v>
      </c>
      <c r="B9" s="76">
        <v>653617</v>
      </c>
      <c r="C9" s="76">
        <v>389543</v>
      </c>
      <c r="D9" s="76">
        <v>264074</v>
      </c>
      <c r="E9" s="77">
        <v>10.002511275104908</v>
      </c>
      <c r="F9" s="77">
        <v>5.9613018780695599</v>
      </c>
      <c r="G9" s="77">
        <v>4.0412093970353489</v>
      </c>
      <c r="I9" s="4"/>
      <c r="J9" s="4"/>
      <c r="K9" s="6"/>
      <c r="L9" s="6"/>
    </row>
    <row r="10" spans="1:12" ht="19.899999999999999" customHeight="1" x14ac:dyDescent="0.25">
      <c r="A10" s="75">
        <v>5</v>
      </c>
      <c r="B10" s="76">
        <v>653229</v>
      </c>
      <c r="C10" s="76">
        <v>379134</v>
      </c>
      <c r="D10" s="76">
        <v>274095</v>
      </c>
      <c r="E10" s="77">
        <v>9.996573586252353</v>
      </c>
      <c r="F10" s="77">
        <v>5.8020096016101546</v>
      </c>
      <c r="G10" s="77">
        <v>4.1945639846421985</v>
      </c>
    </row>
    <row r="11" spans="1:12" ht="19.899999999999999" customHeight="1" x14ac:dyDescent="0.25">
      <c r="A11" s="75">
        <v>6</v>
      </c>
      <c r="B11" s="76">
        <v>652613</v>
      </c>
      <c r="C11" s="76">
        <v>385033</v>
      </c>
      <c r="D11" s="76">
        <v>267580</v>
      </c>
      <c r="E11" s="77">
        <v>9.9871467400328324</v>
      </c>
      <c r="F11" s="77">
        <v>5.892283896819495</v>
      </c>
      <c r="G11" s="77">
        <v>4.0948628432133365</v>
      </c>
    </row>
    <row r="12" spans="1:12" ht="19.899999999999999" customHeight="1" x14ac:dyDescent="0.25">
      <c r="A12" s="75">
        <v>7</v>
      </c>
      <c r="B12" s="76">
        <v>653596</v>
      </c>
      <c r="C12" s="76">
        <v>407235</v>
      </c>
      <c r="D12" s="76">
        <v>246361</v>
      </c>
      <c r="E12" s="77">
        <v>10.002189905347425</v>
      </c>
      <c r="F12" s="77">
        <v>6.2320482470886578</v>
      </c>
      <c r="G12" s="77">
        <v>3.7701416582587668</v>
      </c>
    </row>
    <row r="13" spans="1:12" ht="19.899999999999999" customHeight="1" x14ac:dyDescent="0.25">
      <c r="A13" s="75">
        <v>8</v>
      </c>
      <c r="B13" s="76">
        <v>653390</v>
      </c>
      <c r="C13" s="76">
        <v>451519</v>
      </c>
      <c r="D13" s="76">
        <v>201871</v>
      </c>
      <c r="E13" s="77">
        <v>9.999037421059727</v>
      </c>
      <c r="F13" s="77">
        <v>6.9097405490127901</v>
      </c>
      <c r="G13" s="77">
        <v>3.0892968720469369</v>
      </c>
    </row>
    <row r="14" spans="1:12" ht="19.899999999999999" customHeight="1" x14ac:dyDescent="0.25">
      <c r="A14" s="75">
        <v>9</v>
      </c>
      <c r="B14" s="76">
        <v>654847</v>
      </c>
      <c r="C14" s="76">
        <v>442610</v>
      </c>
      <c r="D14" s="76">
        <v>212237</v>
      </c>
      <c r="E14" s="77">
        <v>10.021334360900379</v>
      </c>
      <c r="F14" s="77">
        <v>6.7734032552307903</v>
      </c>
      <c r="G14" s="77">
        <v>3.2479311056695903</v>
      </c>
    </row>
    <row r="15" spans="1:12" ht="19.899999999999999" customHeight="1" x14ac:dyDescent="0.25">
      <c r="A15" s="78">
        <v>10</v>
      </c>
      <c r="B15" s="79">
        <v>651758</v>
      </c>
      <c r="C15" s="79">
        <v>441244</v>
      </c>
      <c r="D15" s="79">
        <v>210514</v>
      </c>
      <c r="E15" s="80">
        <v>9.9740623999067104</v>
      </c>
      <c r="F15" s="80">
        <v>6.7524989176725665</v>
      </c>
      <c r="G15" s="80">
        <v>3.2215634822341443</v>
      </c>
    </row>
    <row r="16" spans="1:12" ht="30" customHeight="1" x14ac:dyDescent="0.25">
      <c r="A16" s="81" t="s">
        <v>50</v>
      </c>
      <c r="B16" s="82">
        <v>6534529</v>
      </c>
      <c r="C16" s="82">
        <v>3694726</v>
      </c>
      <c r="D16" s="82">
        <v>2839803</v>
      </c>
      <c r="E16" s="83">
        <v>97.20006449730036</v>
      </c>
      <c r="F16" s="83">
        <v>54.958453088180129</v>
      </c>
      <c r="G16" s="83">
        <v>42.241611409120239</v>
      </c>
    </row>
    <row r="17" spans="1:9" ht="30" customHeight="1" x14ac:dyDescent="0.25">
      <c r="A17" s="81" t="s">
        <v>49</v>
      </c>
      <c r="B17" s="82">
        <v>188233</v>
      </c>
      <c r="C17" s="82">
        <v>93590</v>
      </c>
      <c r="D17" s="82">
        <v>94643</v>
      </c>
      <c r="E17" s="83">
        <v>2.7999355026996344</v>
      </c>
      <c r="F17" s="83">
        <v>1.3921361488031259</v>
      </c>
      <c r="G17" s="83">
        <v>1.4077993538965086</v>
      </c>
    </row>
    <row r="18" spans="1:9" ht="30" customHeight="1" x14ac:dyDescent="0.25">
      <c r="A18" s="84" t="s">
        <v>51</v>
      </c>
      <c r="B18" s="85">
        <v>6722762</v>
      </c>
      <c r="C18" s="85">
        <v>3788316</v>
      </c>
      <c r="D18" s="85">
        <v>2934446</v>
      </c>
      <c r="E18" s="86">
        <v>100</v>
      </c>
      <c r="F18" s="86">
        <v>56.350589236983254</v>
      </c>
      <c r="G18" s="86">
        <v>43.649410763016746</v>
      </c>
    </row>
    <row r="20" spans="1:9" x14ac:dyDescent="0.25">
      <c r="A20" s="2" t="s">
        <v>24</v>
      </c>
    </row>
    <row r="21" spans="1:9" x14ac:dyDescent="0.25">
      <c r="A21" t="s">
        <v>63</v>
      </c>
    </row>
    <row r="23" spans="1:9" ht="30" customHeight="1" x14ac:dyDescent="0.25">
      <c r="A23" s="117" t="s">
        <v>0</v>
      </c>
      <c r="B23" s="119" t="s">
        <v>4</v>
      </c>
      <c r="C23" s="115"/>
      <c r="D23" s="115"/>
      <c r="E23" s="115" t="s">
        <v>15</v>
      </c>
      <c r="F23" s="120"/>
      <c r="G23" s="120"/>
      <c r="H23" s="115" t="s">
        <v>6</v>
      </c>
      <c r="I23" s="116"/>
    </row>
    <row r="24" spans="1:9" ht="19.899999999999999" customHeight="1" x14ac:dyDescent="0.25">
      <c r="A24" s="118"/>
      <c r="B24" s="32" t="s">
        <v>1</v>
      </c>
      <c r="C24" s="32" t="s">
        <v>13</v>
      </c>
      <c r="D24" s="32" t="s">
        <v>14</v>
      </c>
      <c r="E24" s="32" t="s">
        <v>1</v>
      </c>
      <c r="F24" s="32" t="s">
        <v>13</v>
      </c>
      <c r="G24" s="32" t="s">
        <v>14</v>
      </c>
      <c r="H24" s="32" t="s">
        <v>13</v>
      </c>
      <c r="I24" s="87" t="s">
        <v>14</v>
      </c>
    </row>
    <row r="25" spans="1:9" ht="19.899999999999999" customHeight="1" x14ac:dyDescent="0.25">
      <c r="A25" s="75">
        <v>1</v>
      </c>
      <c r="B25" s="88">
        <v>14152996500</v>
      </c>
      <c r="C25" s="88">
        <v>5057697200</v>
      </c>
      <c r="D25" s="88">
        <v>9095299300</v>
      </c>
      <c r="E25" s="77">
        <v>1.2258916899597883</v>
      </c>
      <c r="F25" s="77">
        <v>0.43808312733016563</v>
      </c>
      <c r="G25" s="77">
        <v>0.78780856262962251</v>
      </c>
      <c r="H25" s="76">
        <v>23407.137336572949</v>
      </c>
      <c r="I25" s="76">
        <v>20764.859799001857</v>
      </c>
    </row>
    <row r="26" spans="1:9" ht="19.899999999999999" customHeight="1" x14ac:dyDescent="0.25">
      <c r="A26" s="75">
        <v>2</v>
      </c>
      <c r="B26" s="88">
        <v>35576781850</v>
      </c>
      <c r="C26" s="88">
        <v>14193731000</v>
      </c>
      <c r="D26" s="88">
        <v>21383050850</v>
      </c>
      <c r="E26" s="77">
        <v>3.0815581156560889</v>
      </c>
      <c r="F26" s="77">
        <v>1.2294199947286522</v>
      </c>
      <c r="G26" s="77">
        <v>1.8521381209274366</v>
      </c>
      <c r="H26" s="76">
        <v>54804.801013178265</v>
      </c>
      <c r="I26" s="76">
        <v>54133.072537587752</v>
      </c>
    </row>
    <row r="27" spans="1:9" ht="19.899999999999999" customHeight="1" x14ac:dyDescent="0.25">
      <c r="A27" s="75">
        <v>3</v>
      </c>
      <c r="B27" s="88">
        <v>52847742000</v>
      </c>
      <c r="C27" s="88">
        <v>26288638000</v>
      </c>
      <c r="D27" s="88">
        <v>26559104000</v>
      </c>
      <c r="E27" s="77">
        <v>4.57751881383839</v>
      </c>
      <c r="F27" s="77">
        <v>2.2770459149453695</v>
      </c>
      <c r="G27" s="77">
        <v>2.3004728988930205</v>
      </c>
      <c r="H27" s="76">
        <v>81301.88095724085</v>
      </c>
      <c r="I27" s="76">
        <v>80470.428543726972</v>
      </c>
    </row>
    <row r="28" spans="1:9" ht="19.899999999999999" customHeight="1" x14ac:dyDescent="0.25">
      <c r="A28" s="75">
        <v>4</v>
      </c>
      <c r="B28" s="88">
        <v>69002220200</v>
      </c>
      <c r="C28" s="88">
        <v>41042704000</v>
      </c>
      <c r="D28" s="88">
        <v>27959516200</v>
      </c>
      <c r="E28" s="77">
        <v>5.9767730693606431</v>
      </c>
      <c r="F28" s="77">
        <v>3.5550005094030341</v>
      </c>
      <c r="G28" s="77">
        <v>2.4217725599576085</v>
      </c>
      <c r="H28" s="76">
        <v>105361.1642360407</v>
      </c>
      <c r="I28" s="76">
        <v>105877.58052667056</v>
      </c>
    </row>
    <row r="29" spans="1:9" ht="19.899999999999999" customHeight="1" x14ac:dyDescent="0.25">
      <c r="A29" s="75">
        <v>5</v>
      </c>
      <c r="B29" s="88">
        <v>89511178000</v>
      </c>
      <c r="C29" s="88">
        <v>51692535000</v>
      </c>
      <c r="D29" s="88">
        <v>37818643000</v>
      </c>
      <c r="E29" s="77">
        <v>7.753199774246494</v>
      </c>
      <c r="F29" s="77">
        <v>4.4774581191661778</v>
      </c>
      <c r="G29" s="77">
        <v>3.2757416550803158</v>
      </c>
      <c r="H29" s="76">
        <v>136343.70697431514</v>
      </c>
      <c r="I29" s="76">
        <v>137976.40599062369</v>
      </c>
    </row>
    <row r="30" spans="1:9" ht="19.899999999999999" customHeight="1" x14ac:dyDescent="0.25">
      <c r="A30" s="75">
        <v>6</v>
      </c>
      <c r="B30" s="88">
        <v>106044209600</v>
      </c>
      <c r="C30" s="88">
        <v>62626222000</v>
      </c>
      <c r="D30" s="88">
        <v>43417987600</v>
      </c>
      <c r="E30" s="77">
        <v>9.1852432322013211</v>
      </c>
      <c r="F30" s="77">
        <v>5.4245025160132601</v>
      </c>
      <c r="G30" s="77">
        <v>3.7607407161880615</v>
      </c>
      <c r="H30" s="76">
        <v>162651.57012515809</v>
      </c>
      <c r="I30" s="76">
        <v>162261.70715300099</v>
      </c>
    </row>
    <row r="31" spans="1:9" ht="19.899999999999999" customHeight="1" x14ac:dyDescent="0.25">
      <c r="A31" s="75">
        <v>7</v>
      </c>
      <c r="B31" s="88">
        <v>127872482050</v>
      </c>
      <c r="C31" s="88">
        <v>79596604000</v>
      </c>
      <c r="D31" s="88">
        <v>48275878050</v>
      </c>
      <c r="E31" s="77">
        <v>11.075945162540467</v>
      </c>
      <c r="F31" s="77">
        <v>6.8944280027639397</v>
      </c>
      <c r="G31" s="77">
        <v>4.1815171597765284</v>
      </c>
      <c r="H31" s="76">
        <v>195456.19605387552</v>
      </c>
      <c r="I31" s="76">
        <v>195955.84548690743</v>
      </c>
    </row>
    <row r="32" spans="1:9" ht="19.899999999999999" customHeight="1" x14ac:dyDescent="0.25">
      <c r="A32" s="75">
        <v>8</v>
      </c>
      <c r="B32" s="88">
        <v>146835260000</v>
      </c>
      <c r="C32" s="88">
        <v>102248984000</v>
      </c>
      <c r="D32" s="88">
        <v>44586276000</v>
      </c>
      <c r="E32" s="77">
        <v>12.718446233423778</v>
      </c>
      <c r="F32" s="77">
        <v>8.8565117494681331</v>
      </c>
      <c r="G32" s="77">
        <v>3.8619344839556446</v>
      </c>
      <c r="H32" s="76">
        <v>226455.55115067141</v>
      </c>
      <c r="I32" s="76">
        <v>220865.18618325563</v>
      </c>
    </row>
    <row r="33" spans="1:9" ht="19.899999999999999" customHeight="1" x14ac:dyDescent="0.25">
      <c r="A33" s="75">
        <v>9</v>
      </c>
      <c r="B33" s="88">
        <v>186796338000</v>
      </c>
      <c r="C33" s="88">
        <v>126648058000</v>
      </c>
      <c r="D33" s="88">
        <v>60148280000</v>
      </c>
      <c r="E33" s="77">
        <v>16.17975942190898</v>
      </c>
      <c r="F33" s="77">
        <v>10.969889086861944</v>
      </c>
      <c r="G33" s="77">
        <v>5.2098703350470368</v>
      </c>
      <c r="H33" s="76">
        <v>286139.16992386075</v>
      </c>
      <c r="I33" s="76">
        <v>283401.48042047332</v>
      </c>
    </row>
    <row r="34" spans="1:9" ht="19.899999999999999" customHeight="1" x14ac:dyDescent="0.25">
      <c r="A34" s="78">
        <v>10</v>
      </c>
      <c r="B34" s="89">
        <v>325867068000</v>
      </c>
      <c r="C34" s="89">
        <v>221931453000</v>
      </c>
      <c r="D34" s="89">
        <v>103935615000</v>
      </c>
      <c r="E34" s="80">
        <v>28.225664486864048</v>
      </c>
      <c r="F34" s="80">
        <v>19.223061630333994</v>
      </c>
      <c r="G34" s="80">
        <v>9.0026028565300571</v>
      </c>
      <c r="H34" s="79">
        <v>502967.63922002341</v>
      </c>
      <c r="I34" s="79">
        <v>493723.05404866184</v>
      </c>
    </row>
    <row r="35" spans="1:9" ht="30" customHeight="1" x14ac:dyDescent="0.25">
      <c r="A35" s="90" t="s">
        <v>18</v>
      </c>
      <c r="B35" s="91">
        <v>1154506276200</v>
      </c>
      <c r="C35" s="91">
        <v>731326626200</v>
      </c>
      <c r="D35" s="91">
        <v>423179650000</v>
      </c>
      <c r="E35" s="92">
        <v>100</v>
      </c>
      <c r="F35" s="92">
        <v>63.345400651014671</v>
      </c>
      <c r="G35" s="92">
        <v>36.654599348985336</v>
      </c>
      <c r="H35" s="93">
        <v>197937.9867952319</v>
      </c>
      <c r="I35" s="93">
        <v>149017.25577443224</v>
      </c>
    </row>
  </sheetData>
  <mergeCells count="7">
    <mergeCell ref="H23:I23"/>
    <mergeCell ref="A4:A5"/>
    <mergeCell ref="B4:D4"/>
    <mergeCell ref="E4:G4"/>
    <mergeCell ref="A23:A24"/>
    <mergeCell ref="B23:D23"/>
    <mergeCell ref="E23:G23"/>
  </mergeCells>
  <hyperlinks>
    <hyperlink ref="I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8"/>
  <sheetViews>
    <sheetView showGridLines="0" workbookViewId="0">
      <selection activeCell="I1" sqref="I1"/>
    </sheetView>
  </sheetViews>
  <sheetFormatPr baseColWidth="10" defaultRowHeight="15" x14ac:dyDescent="0.25"/>
  <cols>
    <col min="1" max="1" width="16.28515625" customWidth="1"/>
    <col min="2" max="9" width="10.85546875" customWidth="1"/>
  </cols>
  <sheetData>
    <row r="1" spans="1:9" x14ac:dyDescent="0.25">
      <c r="A1" s="1" t="s">
        <v>25</v>
      </c>
      <c r="I1" s="102" t="s">
        <v>46</v>
      </c>
    </row>
    <row r="2" spans="1:9" x14ac:dyDescent="0.25">
      <c r="A2" t="s">
        <v>63</v>
      </c>
    </row>
    <row r="4" spans="1:9" ht="14.45" customHeight="1" x14ac:dyDescent="0.25">
      <c r="A4" s="105" t="s">
        <v>0</v>
      </c>
      <c r="B4" s="107" t="s">
        <v>2</v>
      </c>
      <c r="C4" s="107"/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</row>
    <row r="5" spans="1:9" ht="30" x14ac:dyDescent="0.25">
      <c r="A5" s="106"/>
      <c r="B5" s="9" t="s">
        <v>9</v>
      </c>
      <c r="C5" s="9" t="s">
        <v>10</v>
      </c>
      <c r="D5" s="104"/>
      <c r="E5" s="104"/>
      <c r="F5" s="104"/>
      <c r="G5" s="104"/>
      <c r="H5" s="104"/>
      <c r="I5" s="104"/>
    </row>
    <row r="6" spans="1:9" ht="19.899999999999999" customHeight="1" x14ac:dyDescent="0.25">
      <c r="A6" s="10">
        <v>1</v>
      </c>
      <c r="B6" s="11">
        <v>10000</v>
      </c>
      <c r="C6" s="11">
        <v>50000</v>
      </c>
      <c r="D6" s="11">
        <v>489445</v>
      </c>
      <c r="E6" s="12">
        <v>15581518900</v>
      </c>
      <c r="F6" s="13">
        <v>1.7017358953064035</v>
      </c>
      <c r="G6" s="11">
        <v>31835.076259845337</v>
      </c>
      <c r="H6" s="11"/>
      <c r="I6" s="11">
        <v>33000</v>
      </c>
    </row>
    <row r="7" spans="1:9" ht="19.899999999999999" customHeight="1" x14ac:dyDescent="0.25">
      <c r="A7" s="10">
        <v>2</v>
      </c>
      <c r="B7" s="11">
        <v>50000</v>
      </c>
      <c r="C7" s="11">
        <v>80000</v>
      </c>
      <c r="D7" s="11">
        <v>490623</v>
      </c>
      <c r="E7" s="12">
        <v>32092653250</v>
      </c>
      <c r="F7" s="13">
        <v>3.5049997603986291</v>
      </c>
      <c r="G7" s="11">
        <v>65412.043972663327</v>
      </c>
      <c r="H7" s="11"/>
      <c r="I7" s="11">
        <v>64000</v>
      </c>
    </row>
    <row r="8" spans="1:9" ht="19.899999999999999" customHeight="1" x14ac:dyDescent="0.25">
      <c r="A8" s="10">
        <v>3</v>
      </c>
      <c r="B8" s="11">
        <v>80000</v>
      </c>
      <c r="C8" s="11">
        <v>100000</v>
      </c>
      <c r="D8" s="11">
        <v>484022</v>
      </c>
      <c r="E8" s="12">
        <v>44374599000</v>
      </c>
      <c r="F8" s="13">
        <v>4.8463727087689525</v>
      </c>
      <c r="G8" s="11">
        <v>91678.88856291656</v>
      </c>
      <c r="H8" s="11"/>
      <c r="I8" s="11">
        <v>90000</v>
      </c>
    </row>
    <row r="9" spans="1:9" ht="19.899999999999999" customHeight="1" x14ac:dyDescent="0.25">
      <c r="A9" s="10">
        <v>4</v>
      </c>
      <c r="B9" s="11">
        <v>100000</v>
      </c>
      <c r="C9" s="11">
        <v>140000</v>
      </c>
      <c r="D9" s="11">
        <v>488962</v>
      </c>
      <c r="E9" s="12">
        <v>59942741200</v>
      </c>
      <c r="F9" s="13">
        <v>6.5466476675198866</v>
      </c>
      <c r="G9" s="11">
        <v>122591.81940518894</v>
      </c>
      <c r="H9" s="11">
        <v>77822.563019315407</v>
      </c>
      <c r="I9" s="11">
        <v>120000</v>
      </c>
    </row>
    <row r="10" spans="1:9" ht="19.899999999999999" customHeight="1" x14ac:dyDescent="0.25">
      <c r="A10" s="10">
        <v>5</v>
      </c>
      <c r="B10" s="11">
        <v>140000</v>
      </c>
      <c r="C10" s="11">
        <v>160000</v>
      </c>
      <c r="D10" s="11">
        <v>488129</v>
      </c>
      <c r="E10" s="12">
        <v>73725813600</v>
      </c>
      <c r="F10" s="13">
        <v>8.0519661927046791</v>
      </c>
      <c r="G10" s="11">
        <v>151037.56097261174</v>
      </c>
      <c r="H10" s="11"/>
      <c r="I10" s="11">
        <v>150000</v>
      </c>
    </row>
    <row r="11" spans="1:9" ht="19.899999999999999" customHeight="1" x14ac:dyDescent="0.25">
      <c r="A11" s="10">
        <v>6</v>
      </c>
      <c r="B11" s="11">
        <v>160000</v>
      </c>
      <c r="C11" s="11">
        <v>200000</v>
      </c>
      <c r="D11" s="11">
        <v>486870</v>
      </c>
      <c r="E11" s="12">
        <v>87928681050</v>
      </c>
      <c r="F11" s="13">
        <v>9.6031326425906354</v>
      </c>
      <c r="G11" s="11">
        <v>180599.91589130569</v>
      </c>
      <c r="H11" s="11"/>
      <c r="I11" s="11">
        <v>180000</v>
      </c>
    </row>
    <row r="12" spans="1:9" ht="19.899999999999999" customHeight="1" x14ac:dyDescent="0.25">
      <c r="A12" s="10">
        <v>7</v>
      </c>
      <c r="B12" s="11">
        <v>200000</v>
      </c>
      <c r="C12" s="11">
        <v>220000</v>
      </c>
      <c r="D12" s="11">
        <v>487613</v>
      </c>
      <c r="E12" s="12">
        <v>98388817000</v>
      </c>
      <c r="F12" s="13">
        <v>10.745536597567062</v>
      </c>
      <c r="G12" s="11">
        <v>201776.44361409559</v>
      </c>
      <c r="H12" s="11"/>
      <c r="I12" s="11">
        <v>200000</v>
      </c>
    </row>
    <row r="13" spans="1:9" ht="19.899999999999999" customHeight="1" x14ac:dyDescent="0.25">
      <c r="A13" s="10">
        <v>8</v>
      </c>
      <c r="B13" s="11">
        <v>220000</v>
      </c>
      <c r="C13" s="11">
        <v>250000</v>
      </c>
      <c r="D13" s="11">
        <v>489319</v>
      </c>
      <c r="E13" s="12">
        <v>116849793000</v>
      </c>
      <c r="F13" s="13">
        <v>12.761752457087026</v>
      </c>
      <c r="G13" s="11">
        <v>238800.84975241101</v>
      </c>
      <c r="H13" s="11">
        <v>193087.30925939494</v>
      </c>
      <c r="I13" s="11">
        <v>240000</v>
      </c>
    </row>
    <row r="14" spans="1:9" ht="19.899999999999999" customHeight="1" x14ac:dyDescent="0.25">
      <c r="A14" s="10">
        <v>9</v>
      </c>
      <c r="B14" s="11">
        <v>250000</v>
      </c>
      <c r="C14" s="11">
        <v>350000</v>
      </c>
      <c r="D14" s="11">
        <v>486680</v>
      </c>
      <c r="E14" s="12">
        <v>145583402000</v>
      </c>
      <c r="F14" s="13">
        <v>15.899894133185056</v>
      </c>
      <c r="G14" s="11">
        <v>299135.78121147363</v>
      </c>
      <c r="H14" s="11"/>
      <c r="I14" s="11">
        <v>300000</v>
      </c>
    </row>
    <row r="15" spans="1:9" ht="19.899999999999999" customHeight="1" x14ac:dyDescent="0.25">
      <c r="A15" s="14">
        <v>10</v>
      </c>
      <c r="B15" s="15">
        <v>350000</v>
      </c>
      <c r="C15" s="15">
        <v>1500000</v>
      </c>
      <c r="D15" s="15">
        <v>486549</v>
      </c>
      <c r="E15" s="16">
        <v>241156958000</v>
      </c>
      <c r="F15" s="17">
        <v>26.337961944871672</v>
      </c>
      <c r="G15" s="15">
        <v>495647.83403110481</v>
      </c>
      <c r="H15" s="15">
        <v>397378.58201923699</v>
      </c>
      <c r="I15" s="15">
        <v>430000</v>
      </c>
    </row>
    <row r="16" spans="1:9" ht="19.899999999999999" customHeight="1" x14ac:dyDescent="0.25">
      <c r="A16" s="30" t="s">
        <v>53</v>
      </c>
      <c r="B16" s="30"/>
      <c r="C16" s="11"/>
      <c r="D16" s="23">
        <v>4878212</v>
      </c>
      <c r="E16" s="24">
        <v>915624977000</v>
      </c>
      <c r="F16" s="25">
        <v>100</v>
      </c>
      <c r="G16" s="23">
        <v>187696.83994873532</v>
      </c>
      <c r="H16" s="23">
        <v>187696.83994873532</v>
      </c>
      <c r="I16" s="23">
        <v>160000</v>
      </c>
    </row>
    <row r="17" spans="1:9" ht="19.899999999999999" customHeight="1" x14ac:dyDescent="0.25">
      <c r="A17" s="30" t="s">
        <v>52</v>
      </c>
      <c r="B17" s="30"/>
      <c r="C17" s="26"/>
      <c r="D17" s="23">
        <v>123808</v>
      </c>
      <c r="E17" s="27"/>
      <c r="F17" s="27"/>
      <c r="G17" s="27"/>
      <c r="H17" s="27"/>
      <c r="I17" s="27"/>
    </row>
    <row r="18" spans="1:9" ht="19.899999999999999" customHeight="1" x14ac:dyDescent="0.25">
      <c r="A18" s="31" t="s">
        <v>54</v>
      </c>
      <c r="B18" s="31"/>
      <c r="C18" s="28"/>
      <c r="D18" s="29">
        <v>5002020</v>
      </c>
      <c r="E18" s="28"/>
      <c r="F18" s="28"/>
      <c r="G18" s="28"/>
      <c r="H18" s="28"/>
      <c r="I18" s="28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hyperlinks>
    <hyperlink ref="I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35"/>
  <sheetViews>
    <sheetView showGridLines="0" topLeftCell="A13" workbookViewId="0">
      <selection activeCell="I1" sqref="I1"/>
    </sheetView>
  </sheetViews>
  <sheetFormatPr baseColWidth="10" defaultRowHeight="15" x14ac:dyDescent="0.25"/>
  <cols>
    <col min="1" max="1" width="16.28515625" customWidth="1"/>
    <col min="2" max="2" width="11" customWidth="1"/>
    <col min="3" max="3" width="10.85546875" customWidth="1"/>
    <col min="4" max="4" width="11.140625" customWidth="1"/>
    <col min="5" max="9" width="10.7109375" customWidth="1"/>
  </cols>
  <sheetData>
    <row r="1" spans="1:9" x14ac:dyDescent="0.25">
      <c r="A1" s="1" t="s">
        <v>26</v>
      </c>
      <c r="I1" s="102" t="s">
        <v>46</v>
      </c>
    </row>
    <row r="2" spans="1:9" x14ac:dyDescent="0.25">
      <c r="A2" t="s">
        <v>63</v>
      </c>
    </row>
    <row r="4" spans="1:9" ht="30" customHeight="1" x14ac:dyDescent="0.25">
      <c r="A4" s="108" t="s">
        <v>0</v>
      </c>
      <c r="B4" s="110" t="s">
        <v>11</v>
      </c>
      <c r="C4" s="110"/>
      <c r="D4" s="110"/>
      <c r="E4" s="110" t="s">
        <v>12</v>
      </c>
      <c r="F4" s="111"/>
      <c r="G4" s="111"/>
    </row>
    <row r="5" spans="1:9" ht="19.899999999999999" customHeight="1" x14ac:dyDescent="0.25">
      <c r="A5" s="109"/>
      <c r="B5" s="32" t="s">
        <v>1</v>
      </c>
      <c r="C5" s="32" t="s">
        <v>16</v>
      </c>
      <c r="D5" s="32" t="s">
        <v>17</v>
      </c>
      <c r="E5" s="32" t="s">
        <v>1</v>
      </c>
      <c r="F5" s="32" t="s">
        <v>16</v>
      </c>
      <c r="G5" s="32" t="s">
        <v>17</v>
      </c>
    </row>
    <row r="6" spans="1:9" ht="19.899999999999999" customHeight="1" x14ac:dyDescent="0.25">
      <c r="A6" s="75">
        <v>1</v>
      </c>
      <c r="B6" s="76">
        <v>489445</v>
      </c>
      <c r="C6" s="76">
        <v>98017</v>
      </c>
      <c r="D6" s="76">
        <v>391428</v>
      </c>
      <c r="E6" s="77">
        <v>10.033286786224133</v>
      </c>
      <c r="F6" s="77">
        <v>2.0092812694487243</v>
      </c>
      <c r="G6" s="77">
        <v>8.024005516775409</v>
      </c>
    </row>
    <row r="7" spans="1:9" ht="19.899999999999999" customHeight="1" x14ac:dyDescent="0.25">
      <c r="A7" s="75">
        <v>2</v>
      </c>
      <c r="B7" s="76">
        <v>490623</v>
      </c>
      <c r="C7" s="76">
        <v>176117</v>
      </c>
      <c r="D7" s="76">
        <v>314506</v>
      </c>
      <c r="E7" s="77">
        <v>10.057434978225627</v>
      </c>
      <c r="F7" s="77">
        <v>3.6102777001081545</v>
      </c>
      <c r="G7" s="77">
        <v>6.4471572781174737</v>
      </c>
    </row>
    <row r="8" spans="1:9" ht="19.899999999999999" customHeight="1" x14ac:dyDescent="0.25">
      <c r="A8" s="75">
        <v>3</v>
      </c>
      <c r="B8" s="76">
        <v>484022</v>
      </c>
      <c r="C8" s="76">
        <v>200484</v>
      </c>
      <c r="D8" s="76">
        <v>283538</v>
      </c>
      <c r="E8" s="77">
        <v>9.9221190058980628</v>
      </c>
      <c r="F8" s="77">
        <v>4.109784486611078</v>
      </c>
      <c r="G8" s="77">
        <v>5.8123345192869849</v>
      </c>
    </row>
    <row r="9" spans="1:9" ht="19.899999999999999" customHeight="1" x14ac:dyDescent="0.25">
      <c r="A9" s="75">
        <v>4</v>
      </c>
      <c r="B9" s="76">
        <v>488962</v>
      </c>
      <c r="C9" s="76">
        <v>278942</v>
      </c>
      <c r="D9" s="76">
        <v>210020</v>
      </c>
      <c r="E9" s="77">
        <v>10.023385617517237</v>
      </c>
      <c r="F9" s="77">
        <v>5.7181196717157841</v>
      </c>
      <c r="G9" s="77">
        <v>4.3052659458014535</v>
      </c>
    </row>
    <row r="10" spans="1:9" ht="19.899999999999999" customHeight="1" x14ac:dyDescent="0.25">
      <c r="A10" s="75">
        <v>5</v>
      </c>
      <c r="B10" s="76">
        <v>488129</v>
      </c>
      <c r="C10" s="76">
        <v>303185</v>
      </c>
      <c r="D10" s="76">
        <v>184944</v>
      </c>
      <c r="E10" s="77">
        <v>10.00630968887781</v>
      </c>
      <c r="F10" s="77">
        <v>6.2150845432711819</v>
      </c>
      <c r="G10" s="77">
        <v>3.7912251456066284</v>
      </c>
    </row>
    <row r="11" spans="1:9" ht="19.899999999999999" customHeight="1" x14ac:dyDescent="0.25">
      <c r="A11" s="75">
        <v>6</v>
      </c>
      <c r="B11" s="76">
        <v>486870</v>
      </c>
      <c r="C11" s="76">
        <v>376544</v>
      </c>
      <c r="D11" s="76">
        <v>110326</v>
      </c>
      <c r="E11" s="77">
        <v>9.9805010524347857</v>
      </c>
      <c r="F11" s="77">
        <v>7.718893725815934</v>
      </c>
      <c r="G11" s="77">
        <v>2.2616073266188512</v>
      </c>
    </row>
    <row r="12" spans="1:9" ht="19.899999999999999" customHeight="1" x14ac:dyDescent="0.25">
      <c r="A12" s="75">
        <v>7</v>
      </c>
      <c r="B12" s="76">
        <v>487613</v>
      </c>
      <c r="C12" s="76">
        <v>431084</v>
      </c>
      <c r="D12" s="76">
        <v>56529</v>
      </c>
      <c r="E12" s="77">
        <v>9.995732042805848</v>
      </c>
      <c r="F12" s="77">
        <v>8.836926316445453</v>
      </c>
      <c r="G12" s="77">
        <v>1.1588057263603961</v>
      </c>
    </row>
    <row r="13" spans="1:9" ht="19.899999999999999" customHeight="1" x14ac:dyDescent="0.25">
      <c r="A13" s="75">
        <v>8</v>
      </c>
      <c r="B13" s="76">
        <v>489319</v>
      </c>
      <c r="C13" s="76">
        <v>425883</v>
      </c>
      <c r="D13" s="76">
        <v>63436</v>
      </c>
      <c r="E13" s="77">
        <v>10.03070387264842</v>
      </c>
      <c r="F13" s="77">
        <v>8.7303093838480166</v>
      </c>
      <c r="G13" s="77">
        <v>1.3003944888004046</v>
      </c>
    </row>
    <row r="14" spans="1:9" ht="19.899999999999999" customHeight="1" x14ac:dyDescent="0.25">
      <c r="A14" s="75">
        <v>9</v>
      </c>
      <c r="B14" s="76">
        <v>486680</v>
      </c>
      <c r="C14" s="76">
        <v>444105</v>
      </c>
      <c r="D14" s="76">
        <v>42575</v>
      </c>
      <c r="E14" s="77">
        <v>9.9766061827571253</v>
      </c>
      <c r="F14" s="77">
        <v>9.1038478852497597</v>
      </c>
      <c r="G14" s="77">
        <v>0.87275829750736544</v>
      </c>
    </row>
    <row r="15" spans="1:9" ht="19.899999999999999" customHeight="1" x14ac:dyDescent="0.25">
      <c r="A15" s="78">
        <v>10</v>
      </c>
      <c r="B15" s="79">
        <v>486549</v>
      </c>
      <c r="C15" s="79">
        <v>440760</v>
      </c>
      <c r="D15" s="79">
        <v>45789</v>
      </c>
      <c r="E15" s="80">
        <v>9.9739207726109491</v>
      </c>
      <c r="F15" s="80">
        <v>9.0352776796088392</v>
      </c>
      <c r="G15" s="80">
        <v>0.93864309300210824</v>
      </c>
    </row>
    <row r="16" spans="1:9" ht="30" customHeight="1" x14ac:dyDescent="0.25">
      <c r="A16" s="94" t="s">
        <v>53</v>
      </c>
      <c r="B16" s="82">
        <v>4878212</v>
      </c>
      <c r="C16" s="82">
        <v>3175121</v>
      </c>
      <c r="D16" s="82">
        <v>1703091</v>
      </c>
      <c r="E16" s="83">
        <v>97.524839964654277</v>
      </c>
      <c r="F16" s="83">
        <v>63.476775382745373</v>
      </c>
      <c r="G16" s="83">
        <v>34.04806458190891</v>
      </c>
    </row>
    <row r="17" spans="1:9" ht="30" customHeight="1" x14ac:dyDescent="0.25">
      <c r="A17" s="95" t="s">
        <v>52</v>
      </c>
      <c r="B17" s="82">
        <v>123808</v>
      </c>
      <c r="C17" s="82">
        <v>16362</v>
      </c>
      <c r="D17" s="82">
        <v>107446</v>
      </c>
      <c r="E17" s="83">
        <v>2.4751600353457204</v>
      </c>
      <c r="F17" s="83">
        <v>0.32710784842923457</v>
      </c>
      <c r="G17" s="83">
        <v>2.1480521869164857</v>
      </c>
    </row>
    <row r="18" spans="1:9" ht="30" customHeight="1" x14ac:dyDescent="0.25">
      <c r="A18" s="96" t="s">
        <v>54</v>
      </c>
      <c r="B18" s="85">
        <v>5002020</v>
      </c>
      <c r="C18" s="85">
        <v>3191483</v>
      </c>
      <c r="D18" s="85">
        <v>1810537</v>
      </c>
      <c r="E18" s="86">
        <v>100</v>
      </c>
      <c r="F18" s="86">
        <v>63.803883231174609</v>
      </c>
      <c r="G18" s="86">
        <v>36.196116768825391</v>
      </c>
    </row>
    <row r="20" spans="1:9" x14ac:dyDescent="0.25">
      <c r="A20" s="2" t="s">
        <v>28</v>
      </c>
    </row>
    <row r="21" spans="1:9" x14ac:dyDescent="0.25">
      <c r="A21" t="s">
        <v>63</v>
      </c>
    </row>
    <row r="23" spans="1:9" ht="30" customHeight="1" x14ac:dyDescent="0.25">
      <c r="A23" s="108" t="s">
        <v>0</v>
      </c>
      <c r="B23" s="110" t="s">
        <v>4</v>
      </c>
      <c r="C23" s="110"/>
      <c r="D23" s="110"/>
      <c r="E23" s="110" t="s">
        <v>15</v>
      </c>
      <c r="F23" s="111"/>
      <c r="G23" s="111"/>
      <c r="H23" s="110" t="s">
        <v>6</v>
      </c>
      <c r="I23" s="110"/>
    </row>
    <row r="24" spans="1:9" ht="19.899999999999999" customHeight="1" x14ac:dyDescent="0.25">
      <c r="A24" s="109"/>
      <c r="B24" s="32" t="s">
        <v>1</v>
      </c>
      <c r="C24" s="32" t="s">
        <v>16</v>
      </c>
      <c r="D24" s="32" t="s">
        <v>17</v>
      </c>
      <c r="E24" s="32" t="s">
        <v>1</v>
      </c>
      <c r="F24" s="32" t="s">
        <v>16</v>
      </c>
      <c r="G24" s="32" t="s">
        <v>17</v>
      </c>
      <c r="H24" s="32" t="s">
        <v>16</v>
      </c>
      <c r="I24" s="32" t="s">
        <v>17</v>
      </c>
    </row>
    <row r="25" spans="1:9" ht="19.899999999999999" customHeight="1" x14ac:dyDescent="0.25">
      <c r="A25" s="33">
        <v>1</v>
      </c>
      <c r="B25" s="47">
        <v>15581518900</v>
      </c>
      <c r="C25" s="47">
        <v>3757320100</v>
      </c>
      <c r="D25" s="47">
        <v>11824198800</v>
      </c>
      <c r="E25" s="48">
        <v>1.7017358953064035</v>
      </c>
      <c r="F25" s="48">
        <v>0.41035578914750376</v>
      </c>
      <c r="G25" s="48">
        <v>1.2913801061588994</v>
      </c>
      <c r="H25" s="49">
        <v>38333.351357417589</v>
      </c>
      <c r="I25" s="49">
        <v>30207.851252337594</v>
      </c>
    </row>
    <row r="26" spans="1:9" ht="19.899999999999999" customHeight="1" x14ac:dyDescent="0.25">
      <c r="A26" s="33">
        <v>2</v>
      </c>
      <c r="B26" s="47">
        <v>32092653250</v>
      </c>
      <c r="C26" s="47">
        <v>11458768000</v>
      </c>
      <c r="D26" s="47">
        <v>20633885250</v>
      </c>
      <c r="E26" s="48">
        <v>3.5049997603986291</v>
      </c>
      <c r="F26" s="48">
        <v>1.2514695740983484</v>
      </c>
      <c r="G26" s="48">
        <v>2.2535301863002806</v>
      </c>
      <c r="H26" s="49">
        <v>65063.38400040882</v>
      </c>
      <c r="I26" s="49">
        <v>65607.286506457749</v>
      </c>
    </row>
    <row r="27" spans="1:9" ht="19.899999999999999" customHeight="1" x14ac:dyDescent="0.25">
      <c r="A27" s="33">
        <v>3</v>
      </c>
      <c r="B27" s="47">
        <v>44374599000</v>
      </c>
      <c r="C27" s="47">
        <v>18722673000</v>
      </c>
      <c r="D27" s="47">
        <v>25651926000</v>
      </c>
      <c r="E27" s="48">
        <v>4.8463727087689525</v>
      </c>
      <c r="F27" s="48">
        <v>2.0447971025587255</v>
      </c>
      <c r="G27" s="48">
        <v>2.8015756062102266</v>
      </c>
      <c r="H27" s="49">
        <v>93387.367570479444</v>
      </c>
      <c r="I27" s="49">
        <v>90470.857521743121</v>
      </c>
    </row>
    <row r="28" spans="1:9" ht="19.899999999999999" customHeight="1" x14ac:dyDescent="0.25">
      <c r="A28" s="33">
        <v>4</v>
      </c>
      <c r="B28" s="47">
        <v>59942741200</v>
      </c>
      <c r="C28" s="47">
        <v>34686171000</v>
      </c>
      <c r="D28" s="47">
        <v>25256570200</v>
      </c>
      <c r="E28" s="48">
        <v>6.5466476675198866</v>
      </c>
      <c r="F28" s="48">
        <v>3.7882508528379737</v>
      </c>
      <c r="G28" s="48">
        <v>2.7583968146819129</v>
      </c>
      <c r="H28" s="49">
        <v>124349.04388725972</v>
      </c>
      <c r="I28" s="49">
        <v>120257.9287686887</v>
      </c>
    </row>
    <row r="29" spans="1:9" ht="19.899999999999999" customHeight="1" x14ac:dyDescent="0.25">
      <c r="A29" s="33">
        <v>5</v>
      </c>
      <c r="B29" s="47">
        <v>73725813600</v>
      </c>
      <c r="C29" s="47">
        <v>45725486000</v>
      </c>
      <c r="D29" s="47">
        <v>28000327600</v>
      </c>
      <c r="E29" s="48">
        <v>8.0519661927046791</v>
      </c>
      <c r="F29" s="48">
        <v>4.9939098592326845</v>
      </c>
      <c r="G29" s="48">
        <v>3.058056333471995</v>
      </c>
      <c r="H29" s="49">
        <v>150817.11166449529</v>
      </c>
      <c r="I29" s="49">
        <v>151398.95103382645</v>
      </c>
    </row>
    <row r="30" spans="1:9" ht="19.899999999999999" customHeight="1" x14ac:dyDescent="0.25">
      <c r="A30" s="33">
        <v>6</v>
      </c>
      <c r="B30" s="47">
        <v>87928681050</v>
      </c>
      <c r="C30" s="47">
        <v>68412486050</v>
      </c>
      <c r="D30" s="47">
        <v>19516195000</v>
      </c>
      <c r="E30" s="48">
        <v>9.6031326425906354</v>
      </c>
      <c r="F30" s="48">
        <v>7.4716710190836126</v>
      </c>
      <c r="G30" s="48">
        <v>2.1314616235070227</v>
      </c>
      <c r="H30" s="49">
        <v>181685.23744900993</v>
      </c>
      <c r="I30" s="49">
        <v>176895.70001631527</v>
      </c>
    </row>
    <row r="31" spans="1:9" ht="19.899999999999999" customHeight="1" x14ac:dyDescent="0.25">
      <c r="A31" s="33">
        <v>7</v>
      </c>
      <c r="B31" s="47">
        <v>98388817000</v>
      </c>
      <c r="C31" s="47">
        <v>86907877000</v>
      </c>
      <c r="D31" s="47">
        <v>11480940000</v>
      </c>
      <c r="E31" s="48">
        <v>10.745536597567062</v>
      </c>
      <c r="F31" s="48">
        <v>9.4916455080495261</v>
      </c>
      <c r="G31" s="48">
        <v>1.2538910895175372</v>
      </c>
      <c r="H31" s="49">
        <v>201603.1144742092</v>
      </c>
      <c r="I31" s="49">
        <v>203098.2327654832</v>
      </c>
    </row>
    <row r="32" spans="1:9" ht="19.899999999999999" customHeight="1" x14ac:dyDescent="0.25">
      <c r="A32" s="33">
        <v>8</v>
      </c>
      <c r="B32" s="47">
        <v>116849793000</v>
      </c>
      <c r="C32" s="47">
        <v>101519913000</v>
      </c>
      <c r="D32" s="47">
        <v>15329880000</v>
      </c>
      <c r="E32" s="48">
        <v>12.761752457087026</v>
      </c>
      <c r="F32" s="48">
        <v>11.087499309228651</v>
      </c>
      <c r="G32" s="48">
        <v>1.6742531478583726</v>
      </c>
      <c r="H32" s="49">
        <v>238375.1241538169</v>
      </c>
      <c r="I32" s="49">
        <v>241658.99489249007</v>
      </c>
    </row>
    <row r="33" spans="1:9" ht="19.899999999999999" customHeight="1" x14ac:dyDescent="0.25">
      <c r="A33" s="33">
        <v>9</v>
      </c>
      <c r="B33" s="47">
        <v>145583402000</v>
      </c>
      <c r="C33" s="47">
        <v>132843794000</v>
      </c>
      <c r="D33" s="47">
        <v>12739608000</v>
      </c>
      <c r="E33" s="48">
        <v>15.899894133185056</v>
      </c>
      <c r="F33" s="48">
        <v>14.508537593115484</v>
      </c>
      <c r="G33" s="48">
        <v>1.3913565400695704</v>
      </c>
      <c r="H33" s="49">
        <v>299126.99474223435</v>
      </c>
      <c r="I33" s="49">
        <v>299227.43394010572</v>
      </c>
    </row>
    <row r="34" spans="1:9" ht="19.899999999999999" customHeight="1" x14ac:dyDescent="0.25">
      <c r="A34" s="36">
        <v>10</v>
      </c>
      <c r="B34" s="50">
        <v>241156958000</v>
      </c>
      <c r="C34" s="50">
        <v>214629381000</v>
      </c>
      <c r="D34" s="50">
        <v>26527577000</v>
      </c>
      <c r="E34" s="51">
        <v>26.337961944871672</v>
      </c>
      <c r="F34" s="51">
        <v>23.440752097351318</v>
      </c>
      <c r="G34" s="51">
        <v>2.8972098475203567</v>
      </c>
      <c r="H34" s="52">
        <v>486952.94718213996</v>
      </c>
      <c r="I34" s="52">
        <v>579343.88171831658</v>
      </c>
    </row>
    <row r="35" spans="1:9" ht="45" x14ac:dyDescent="0.25">
      <c r="A35" s="53" t="s">
        <v>55</v>
      </c>
      <c r="B35" s="54">
        <v>915624977000</v>
      </c>
      <c r="C35" s="54">
        <v>718663869150</v>
      </c>
      <c r="D35" s="54">
        <v>196961107850</v>
      </c>
      <c r="E35" s="55">
        <v>100</v>
      </c>
      <c r="F35" s="55">
        <v>78.488888704703825</v>
      </c>
      <c r="G35" s="55">
        <v>21.511111295296175</v>
      </c>
      <c r="H35" s="56">
        <v>226342.19897446429</v>
      </c>
      <c r="I35" s="56">
        <v>115649.19775279184</v>
      </c>
    </row>
  </sheetData>
  <mergeCells count="7">
    <mergeCell ref="H23:I23"/>
    <mergeCell ref="A4:A5"/>
    <mergeCell ref="B4:D4"/>
    <mergeCell ref="E4:G4"/>
    <mergeCell ref="A23:A24"/>
    <mergeCell ref="B23:D23"/>
    <mergeCell ref="E23:G23"/>
  </mergeCells>
  <hyperlinks>
    <hyperlink ref="I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35"/>
  <sheetViews>
    <sheetView showGridLines="0" topLeftCell="A13" workbookViewId="0">
      <selection activeCell="I1" sqref="I1"/>
    </sheetView>
  </sheetViews>
  <sheetFormatPr baseColWidth="10" defaultRowHeight="15" x14ac:dyDescent="0.25"/>
  <cols>
    <col min="1" max="1" width="16.28515625" customWidth="1"/>
    <col min="2" max="2" width="10.85546875" customWidth="1"/>
    <col min="3" max="4" width="11.5703125" customWidth="1"/>
    <col min="5" max="9" width="10.7109375" customWidth="1"/>
  </cols>
  <sheetData>
    <row r="1" spans="1:9" x14ac:dyDescent="0.25">
      <c r="A1" s="1" t="s">
        <v>29</v>
      </c>
      <c r="I1" s="102" t="s">
        <v>46</v>
      </c>
    </row>
    <row r="2" spans="1:9" x14ac:dyDescent="0.25">
      <c r="A2" t="s">
        <v>63</v>
      </c>
    </row>
    <row r="4" spans="1:9" ht="30" customHeight="1" x14ac:dyDescent="0.25">
      <c r="A4" s="108" t="s">
        <v>0</v>
      </c>
      <c r="B4" s="110" t="s">
        <v>11</v>
      </c>
      <c r="C4" s="110"/>
      <c r="D4" s="110"/>
      <c r="E4" s="110" t="s">
        <v>12</v>
      </c>
      <c r="F4" s="111"/>
      <c r="G4" s="111"/>
    </row>
    <row r="5" spans="1:9" ht="19.899999999999999" customHeight="1" x14ac:dyDescent="0.25">
      <c r="A5" s="109"/>
      <c r="B5" s="32" t="s">
        <v>1</v>
      </c>
      <c r="C5" s="32" t="s">
        <v>13</v>
      </c>
      <c r="D5" s="32" t="s">
        <v>14</v>
      </c>
      <c r="E5" s="32" t="s">
        <v>1</v>
      </c>
      <c r="F5" s="32" t="s">
        <v>13</v>
      </c>
      <c r="G5" s="32" t="s">
        <v>14</v>
      </c>
    </row>
    <row r="6" spans="1:9" ht="19.899999999999999" customHeight="1" x14ac:dyDescent="0.25">
      <c r="A6" s="75">
        <v>1</v>
      </c>
      <c r="B6" s="76">
        <v>489445</v>
      </c>
      <c r="C6" s="76">
        <v>140772</v>
      </c>
      <c r="D6" s="76">
        <v>348673</v>
      </c>
      <c r="E6" s="77">
        <v>10.033286786224133</v>
      </c>
      <c r="F6" s="77">
        <v>2.8857294434928207</v>
      </c>
      <c r="G6" s="77">
        <v>7.1475573427313117</v>
      </c>
    </row>
    <row r="7" spans="1:9" ht="19.899999999999999" customHeight="1" x14ac:dyDescent="0.25">
      <c r="A7" s="75">
        <v>2</v>
      </c>
      <c r="B7" s="76">
        <v>490623</v>
      </c>
      <c r="C7" s="76">
        <v>173055</v>
      </c>
      <c r="D7" s="76">
        <v>317568</v>
      </c>
      <c r="E7" s="77">
        <v>10.057434978225627</v>
      </c>
      <c r="F7" s="77">
        <v>3.5475088003555402</v>
      </c>
      <c r="G7" s="77">
        <v>6.5099261778700885</v>
      </c>
    </row>
    <row r="8" spans="1:9" ht="19.899999999999999" customHeight="1" x14ac:dyDescent="0.25">
      <c r="A8" s="75">
        <v>3</v>
      </c>
      <c r="B8" s="76">
        <v>484022</v>
      </c>
      <c r="C8" s="76">
        <v>242279</v>
      </c>
      <c r="D8" s="76">
        <v>241743</v>
      </c>
      <c r="E8" s="77">
        <v>9.9221190058980628</v>
      </c>
      <c r="F8" s="77">
        <v>4.9665533191259419</v>
      </c>
      <c r="G8" s="77">
        <v>4.9555656867721201</v>
      </c>
    </row>
    <row r="9" spans="1:9" ht="19.899999999999999" customHeight="1" x14ac:dyDescent="0.25">
      <c r="A9" s="75">
        <v>4</v>
      </c>
      <c r="B9" s="76">
        <v>488962</v>
      </c>
      <c r="C9" s="76">
        <v>281662</v>
      </c>
      <c r="D9" s="76">
        <v>207300</v>
      </c>
      <c r="E9" s="77">
        <v>10.023385617517237</v>
      </c>
      <c r="F9" s="77">
        <v>5.7738778060486089</v>
      </c>
      <c r="G9" s="77">
        <v>4.2495078114686278</v>
      </c>
    </row>
    <row r="10" spans="1:9" ht="19.899999999999999" customHeight="1" x14ac:dyDescent="0.25">
      <c r="A10" s="75">
        <v>5</v>
      </c>
      <c r="B10" s="76">
        <v>488129</v>
      </c>
      <c r="C10" s="76">
        <v>272487</v>
      </c>
      <c r="D10" s="76">
        <v>215642</v>
      </c>
      <c r="E10" s="77">
        <v>10.00630968887781</v>
      </c>
      <c r="F10" s="77">
        <v>5.5857965992457892</v>
      </c>
      <c r="G10" s="77">
        <v>4.4205130896320206</v>
      </c>
    </row>
    <row r="11" spans="1:9" ht="19.899999999999999" customHeight="1" x14ac:dyDescent="0.25">
      <c r="A11" s="75">
        <v>6</v>
      </c>
      <c r="B11" s="76">
        <v>486870</v>
      </c>
      <c r="C11" s="76">
        <v>282361</v>
      </c>
      <c r="D11" s="76">
        <v>204509</v>
      </c>
      <c r="E11" s="77">
        <v>9.9805010524347857</v>
      </c>
      <c r="F11" s="77">
        <v>5.7882068265995814</v>
      </c>
      <c r="G11" s="77">
        <v>4.1922942258352043</v>
      </c>
    </row>
    <row r="12" spans="1:9" ht="19.899999999999999" customHeight="1" x14ac:dyDescent="0.25">
      <c r="A12" s="75">
        <v>7</v>
      </c>
      <c r="B12" s="76">
        <v>487613</v>
      </c>
      <c r="C12" s="76">
        <v>283036</v>
      </c>
      <c r="D12" s="76">
        <v>204577</v>
      </c>
      <c r="E12" s="77">
        <v>9.995732042805848</v>
      </c>
      <c r="F12" s="77">
        <v>5.8020438636123242</v>
      </c>
      <c r="G12" s="77">
        <v>4.1936881791935239</v>
      </c>
    </row>
    <row r="13" spans="1:9" ht="19.899999999999999" customHeight="1" x14ac:dyDescent="0.25">
      <c r="A13" s="75">
        <v>8</v>
      </c>
      <c r="B13" s="76">
        <v>489319</v>
      </c>
      <c r="C13" s="76">
        <v>351590</v>
      </c>
      <c r="D13" s="76">
        <v>137729</v>
      </c>
      <c r="E13" s="77">
        <v>10.03070387264842</v>
      </c>
      <c r="F13" s="77">
        <v>7.2073538419404493</v>
      </c>
      <c r="G13" s="77">
        <v>2.8233500307079726</v>
      </c>
    </row>
    <row r="14" spans="1:9" ht="19.899999999999999" customHeight="1" x14ac:dyDescent="0.25">
      <c r="A14" s="75">
        <v>9</v>
      </c>
      <c r="B14" s="76">
        <v>486680</v>
      </c>
      <c r="C14" s="76">
        <v>311785</v>
      </c>
      <c r="D14" s="76">
        <v>174895</v>
      </c>
      <c r="E14" s="77">
        <v>9.9766061827571253</v>
      </c>
      <c r="F14" s="77">
        <v>6.3913786444705565</v>
      </c>
      <c r="G14" s="77">
        <v>3.5852275382865688</v>
      </c>
    </row>
    <row r="15" spans="1:9" ht="19.899999999999999" customHeight="1" x14ac:dyDescent="0.25">
      <c r="A15" s="78">
        <v>10</v>
      </c>
      <c r="B15" s="79">
        <v>486549</v>
      </c>
      <c r="C15" s="79">
        <v>327889</v>
      </c>
      <c r="D15" s="79">
        <v>158660</v>
      </c>
      <c r="E15" s="80">
        <v>9.9739207726109491</v>
      </c>
      <c r="F15" s="80">
        <v>6.7214995986234305</v>
      </c>
      <c r="G15" s="80">
        <v>3.2524211739875186</v>
      </c>
    </row>
    <row r="16" spans="1:9" ht="30" customHeight="1" x14ac:dyDescent="0.25">
      <c r="A16" s="94" t="s">
        <v>53</v>
      </c>
      <c r="B16" s="82">
        <v>4878212</v>
      </c>
      <c r="C16" s="82">
        <v>2666916</v>
      </c>
      <c r="D16" s="82">
        <v>2211296</v>
      </c>
      <c r="E16" s="83">
        <v>97.524839964654277</v>
      </c>
      <c r="F16" s="83">
        <v>53.316780020871569</v>
      </c>
      <c r="G16" s="83">
        <v>44.208059943782715</v>
      </c>
    </row>
    <row r="17" spans="1:9" ht="30" customHeight="1" x14ac:dyDescent="0.25">
      <c r="A17" s="95" t="s">
        <v>52</v>
      </c>
      <c r="B17" s="82">
        <v>123808</v>
      </c>
      <c r="C17" s="82">
        <v>62635</v>
      </c>
      <c r="D17" s="82">
        <v>61173</v>
      </c>
      <c r="E17" s="83">
        <v>2.4751600353457204</v>
      </c>
      <c r="F17" s="83">
        <v>1.2521941135781145</v>
      </c>
      <c r="G17" s="83">
        <v>1.2229659217676059</v>
      </c>
    </row>
    <row r="18" spans="1:9" ht="30" customHeight="1" x14ac:dyDescent="0.25">
      <c r="A18" s="96" t="s">
        <v>56</v>
      </c>
      <c r="B18" s="85">
        <v>5002020</v>
      </c>
      <c r="C18" s="85">
        <v>2729551</v>
      </c>
      <c r="D18" s="85">
        <v>2272469</v>
      </c>
      <c r="E18" s="86">
        <v>100</v>
      </c>
      <c r="F18" s="86">
        <v>54.568974134449675</v>
      </c>
      <c r="G18" s="86">
        <v>45.431025865550318</v>
      </c>
    </row>
    <row r="20" spans="1:9" x14ac:dyDescent="0.25">
      <c r="A20" s="2" t="s">
        <v>27</v>
      </c>
    </row>
    <row r="21" spans="1:9" x14ac:dyDescent="0.25">
      <c r="A21" t="s">
        <v>63</v>
      </c>
    </row>
    <row r="23" spans="1:9" ht="30" customHeight="1" x14ac:dyDescent="0.25">
      <c r="A23" s="108" t="s">
        <v>0</v>
      </c>
      <c r="B23" s="110" t="s">
        <v>4</v>
      </c>
      <c r="C23" s="110"/>
      <c r="D23" s="110"/>
      <c r="E23" s="110" t="s">
        <v>15</v>
      </c>
      <c r="F23" s="111"/>
      <c r="G23" s="111"/>
      <c r="H23" s="110" t="s">
        <v>6</v>
      </c>
      <c r="I23" s="110"/>
    </row>
    <row r="24" spans="1:9" ht="19.899999999999999" customHeight="1" x14ac:dyDescent="0.25">
      <c r="A24" s="109"/>
      <c r="B24" s="32" t="s">
        <v>1</v>
      </c>
      <c r="C24" s="32" t="s">
        <v>13</v>
      </c>
      <c r="D24" s="32" t="s">
        <v>14</v>
      </c>
      <c r="E24" s="32" t="s">
        <v>1</v>
      </c>
      <c r="F24" s="32" t="s">
        <v>13</v>
      </c>
      <c r="G24" s="32" t="s">
        <v>14</v>
      </c>
      <c r="H24" s="32" t="s">
        <v>13</v>
      </c>
      <c r="I24" s="32" t="s">
        <v>14</v>
      </c>
    </row>
    <row r="25" spans="1:9" ht="19.899999999999999" customHeight="1" x14ac:dyDescent="0.25">
      <c r="A25" s="33">
        <v>1</v>
      </c>
      <c r="B25" s="47">
        <v>15581518900</v>
      </c>
      <c r="C25" s="47">
        <v>4843098200</v>
      </c>
      <c r="D25" s="47">
        <v>10738420700</v>
      </c>
      <c r="E25" s="48">
        <v>1.7017358953064035</v>
      </c>
      <c r="F25" s="48">
        <v>0.52893906584638739</v>
      </c>
      <c r="G25" s="48">
        <v>1.172796829460016</v>
      </c>
      <c r="H25" s="49">
        <v>34403.845935271216</v>
      </c>
      <c r="I25" s="49">
        <v>30797.970304554696</v>
      </c>
    </row>
    <row r="26" spans="1:9" ht="19.899999999999999" customHeight="1" x14ac:dyDescent="0.25">
      <c r="A26" s="33">
        <v>2</v>
      </c>
      <c r="B26" s="47">
        <v>32092653250</v>
      </c>
      <c r="C26" s="47">
        <v>11642019000</v>
      </c>
      <c r="D26" s="47">
        <v>20450634250</v>
      </c>
      <c r="E26" s="48">
        <v>3.5049997603986291</v>
      </c>
      <c r="F26" s="48">
        <v>1.2714833356932334</v>
      </c>
      <c r="G26" s="48">
        <v>2.2335164247053956</v>
      </c>
      <c r="H26" s="49">
        <v>67273.519979197372</v>
      </c>
      <c r="I26" s="49">
        <v>64397.654203194274</v>
      </c>
    </row>
    <row r="27" spans="1:9" ht="19.899999999999999" customHeight="1" x14ac:dyDescent="0.25">
      <c r="A27" s="33">
        <v>3</v>
      </c>
      <c r="B27" s="47">
        <v>44374599000</v>
      </c>
      <c r="C27" s="47">
        <v>22217962000</v>
      </c>
      <c r="D27" s="47">
        <v>22156637000</v>
      </c>
      <c r="E27" s="48">
        <v>4.8463727087689525</v>
      </c>
      <c r="F27" s="48">
        <v>2.4265351599293474</v>
      </c>
      <c r="G27" s="48">
        <v>2.4198375488396056</v>
      </c>
      <c r="H27" s="49">
        <v>91704.03543022713</v>
      </c>
      <c r="I27" s="49">
        <v>91653.685939199888</v>
      </c>
    </row>
    <row r="28" spans="1:9" ht="19.899999999999999" customHeight="1" x14ac:dyDescent="0.25">
      <c r="A28" s="33">
        <v>4</v>
      </c>
      <c r="B28" s="47">
        <v>59942741200</v>
      </c>
      <c r="C28" s="47">
        <v>34562457000</v>
      </c>
      <c r="D28" s="47">
        <v>25380284200</v>
      </c>
      <c r="E28" s="48">
        <v>6.5466476675198866</v>
      </c>
      <c r="F28" s="48">
        <v>3.7747394258774136</v>
      </c>
      <c r="G28" s="48">
        <v>2.7719082416424734</v>
      </c>
      <c r="H28" s="49">
        <v>122708.98097719962</v>
      </c>
      <c r="I28" s="49">
        <v>122432.63000482392</v>
      </c>
    </row>
    <row r="29" spans="1:9" ht="19.899999999999999" customHeight="1" x14ac:dyDescent="0.25">
      <c r="A29" s="33">
        <v>5</v>
      </c>
      <c r="B29" s="47">
        <v>73725813600</v>
      </c>
      <c r="C29" s="47">
        <v>41297770000</v>
      </c>
      <c r="D29" s="47">
        <v>32428043600</v>
      </c>
      <c r="E29" s="48">
        <v>8.0519661927046791</v>
      </c>
      <c r="F29" s="48">
        <v>4.5103367685872993</v>
      </c>
      <c r="G29" s="48">
        <v>3.5416294241173802</v>
      </c>
      <c r="H29" s="49">
        <v>151558.67986362652</v>
      </c>
      <c r="I29" s="49">
        <v>150379.07086745623</v>
      </c>
    </row>
    <row r="30" spans="1:9" ht="19.899999999999999" customHeight="1" x14ac:dyDescent="0.25">
      <c r="A30" s="33">
        <v>6</v>
      </c>
      <c r="B30" s="47">
        <v>87928681050</v>
      </c>
      <c r="C30" s="47">
        <v>50785967000</v>
      </c>
      <c r="D30" s="47">
        <v>37142714050</v>
      </c>
      <c r="E30" s="48">
        <v>9.6031326425906354</v>
      </c>
      <c r="F30" s="48">
        <v>5.5465903918870492</v>
      </c>
      <c r="G30" s="48">
        <v>4.0565422507035871</v>
      </c>
      <c r="H30" s="49">
        <v>179861.83290185258</v>
      </c>
      <c r="I30" s="49">
        <v>181618.97055875292</v>
      </c>
    </row>
    <row r="31" spans="1:9" ht="19.899999999999999" customHeight="1" x14ac:dyDescent="0.25">
      <c r="A31" s="33">
        <v>7</v>
      </c>
      <c r="B31" s="47">
        <v>98388817000</v>
      </c>
      <c r="C31" s="47">
        <v>57040735000</v>
      </c>
      <c r="D31" s="47">
        <v>41348082000</v>
      </c>
      <c r="E31" s="48">
        <v>10.745536597567062</v>
      </c>
      <c r="F31" s="48">
        <v>6.2297050029031702</v>
      </c>
      <c r="G31" s="48">
        <v>4.5158315946638927</v>
      </c>
      <c r="H31" s="49">
        <v>201531.73094588675</v>
      </c>
      <c r="I31" s="49">
        <v>202115.00804098212</v>
      </c>
    </row>
    <row r="32" spans="1:9" ht="19.899999999999999" customHeight="1" x14ac:dyDescent="0.25">
      <c r="A32" s="33">
        <v>8</v>
      </c>
      <c r="B32" s="47">
        <v>116849793000</v>
      </c>
      <c r="C32" s="47">
        <v>83599529000</v>
      </c>
      <c r="D32" s="47">
        <v>33250264000</v>
      </c>
      <c r="E32" s="48">
        <v>12.761752457087026</v>
      </c>
      <c r="F32" s="48">
        <v>9.1303242156968825</v>
      </c>
      <c r="G32" s="48">
        <v>3.6314282413901431</v>
      </c>
      <c r="H32" s="49">
        <v>237775.61648511048</v>
      </c>
      <c r="I32" s="49">
        <v>241418.03106099658</v>
      </c>
    </row>
    <row r="33" spans="1:9" ht="19.899999999999999" customHeight="1" x14ac:dyDescent="0.25">
      <c r="A33" s="33">
        <v>9</v>
      </c>
      <c r="B33" s="47">
        <v>145583402000</v>
      </c>
      <c r="C33" s="47">
        <v>93286358000</v>
      </c>
      <c r="D33" s="47">
        <v>52297044000</v>
      </c>
      <c r="E33" s="48">
        <v>15.899894133185056</v>
      </c>
      <c r="F33" s="48">
        <v>10.188271436811187</v>
      </c>
      <c r="G33" s="48">
        <v>5.7116226963738672</v>
      </c>
      <c r="H33" s="49">
        <v>299200.91729877959</v>
      </c>
      <c r="I33" s="49">
        <v>299019.66322650731</v>
      </c>
    </row>
    <row r="34" spans="1:9" ht="19.899999999999999" customHeight="1" x14ac:dyDescent="0.25">
      <c r="A34" s="36">
        <v>10</v>
      </c>
      <c r="B34" s="50">
        <v>241156958000</v>
      </c>
      <c r="C34" s="50">
        <v>160639123000</v>
      </c>
      <c r="D34" s="50">
        <v>80517835000</v>
      </c>
      <c r="E34" s="51">
        <v>26.337961944871672</v>
      </c>
      <c r="F34" s="51">
        <v>17.544205000427812</v>
      </c>
      <c r="G34" s="51">
        <v>8.7937569444438601</v>
      </c>
      <c r="H34" s="52">
        <v>489919.21961395472</v>
      </c>
      <c r="I34" s="52">
        <v>507486.66960796673</v>
      </c>
    </row>
    <row r="35" spans="1:9" ht="45" x14ac:dyDescent="0.25">
      <c r="A35" s="53" t="s">
        <v>55</v>
      </c>
      <c r="B35" s="54">
        <v>915624977000</v>
      </c>
      <c r="C35" s="54">
        <v>559915018200</v>
      </c>
      <c r="D35" s="54">
        <v>355709958800</v>
      </c>
      <c r="E35" s="55">
        <v>100</v>
      </c>
      <c r="F35" s="55">
        <v>61.151129803659778</v>
      </c>
      <c r="G35" s="55">
        <v>38.848870196340215</v>
      </c>
      <c r="H35" s="56">
        <v>209948.50164009666</v>
      </c>
      <c r="I35" s="56">
        <v>160860.39987410099</v>
      </c>
    </row>
  </sheetData>
  <mergeCells count="7">
    <mergeCell ref="H23:I23"/>
    <mergeCell ref="A4:A5"/>
    <mergeCell ref="B4:D4"/>
    <mergeCell ref="E4:G4"/>
    <mergeCell ref="A23:A24"/>
    <mergeCell ref="B23:D23"/>
    <mergeCell ref="E23:G23"/>
  </mergeCells>
  <hyperlinks>
    <hyperlink ref="I1" location="INDICE!A1" display="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1.1</vt:lpstr>
      <vt:lpstr>1.2</vt:lpstr>
      <vt:lpstr>1.2.a_1.2.b</vt:lpstr>
      <vt:lpstr>2.1</vt:lpstr>
      <vt:lpstr>2.1.a_2.1.b</vt:lpstr>
      <vt:lpstr>2.3</vt:lpstr>
      <vt:lpstr>2.3.a_2.3.b</vt:lpstr>
      <vt:lpstr>2.3.c_2.3.d</vt:lpstr>
      <vt:lpstr>3.1</vt:lpstr>
      <vt:lpstr>3.1.a_3.1.b</vt:lpstr>
      <vt:lpstr>3.2</vt:lpstr>
      <vt:lpstr>3.2.a_3.2.b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2024-02-20T12:38:16Z</dcterms:modified>
</cp:coreProperties>
</file>