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270" windowWidth="11580" windowHeight="8700" tabRatio="601"/>
  </bookViews>
  <sheets>
    <sheet name="% de extranjeros" sheetId="1" r:id="rId1"/>
  </sheets>
  <calcPr calcId="144525"/>
</workbook>
</file>

<file path=xl/calcChain.xml><?xml version="1.0" encoding="utf-8"?>
<calcChain xmlns="http://schemas.openxmlformats.org/spreadsheetml/2006/main">
  <c r="D15" i="1" l="1"/>
  <c r="C43" i="1" l="1"/>
  <c r="C44" i="1"/>
  <c r="C45" i="1"/>
  <c r="C46" i="1"/>
  <c r="C47" i="1"/>
  <c r="C48" i="1"/>
  <c r="C49" i="1"/>
  <c r="C50" i="1"/>
  <c r="C51" i="1"/>
  <c r="C42" i="1"/>
  <c r="D7" i="1" l="1"/>
  <c r="D8" i="1"/>
  <c r="D6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<sst xmlns="http://schemas.openxmlformats.org/spreadsheetml/2006/main" count="11" uniqueCount="9">
  <si>
    <t>Año censal</t>
  </si>
  <si>
    <t>Extranjeros</t>
  </si>
  <si>
    <t>Nativos</t>
  </si>
  <si>
    <t>Participación de la población extranjera en la población total.</t>
  </si>
  <si>
    <t>Provincia de Buenos Aires. Años censale 1869 a 2010.</t>
  </si>
  <si>
    <t>Total</t>
  </si>
  <si>
    <t>Población</t>
  </si>
  <si>
    <t>% de extranjeros</t>
  </si>
  <si>
    <r>
      <t>Fuente</t>
    </r>
    <r>
      <rPr>
        <sz val="10"/>
        <rFont val="Arial"/>
        <family val="2"/>
      </rPr>
      <t>: Elaboración propia en base a República Argentina (1872, 1898, 1919), Dirección Nacional del Servicio Estadístico (S/F), Dirección Nacional de Estadísticas y Censos (1963). INDEC (1973, 1982,1992, 2005,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</si>
</sst>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165" fontId="1" fillId="0" borderId="0" xfId="0" applyNumberFormat="1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165" fontId="1" fillId="0" borderId="1" xfId="0" applyNumberFormat="1" applyFont="1" applyBorder="1"/>
    <xf numFmtId="164" fontId="1" fillId="0" borderId="0" xfId="0" applyNumberFormat="1" applyFont="1"/>
    <xf numFmtId="0" fontId="2" fillId="0" borderId="0" xfId="0" applyFont="1" applyAlignment="1"/>
    <xf numFmtId="165" fontId="1" fillId="0" borderId="0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9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'% de extranjeros'!$B$41</c:f>
              <c:strCache>
                <c:ptCount val="1"/>
                <c:pt idx="0">
                  <c:v>Extranjeros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 de extranjeros'!$A$42:$A$51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'% de extranjeros'!$B$42:$B$51</c:f>
              <c:numCache>
                <c:formatCode>0.0</c:formatCode>
                <c:ptCount val="10"/>
                <c:pt idx="0">
                  <c:v>19.182352158087674</c:v>
                </c:pt>
                <c:pt idx="1">
                  <c:v>30.964576005336653</c:v>
                </c:pt>
                <c:pt idx="2">
                  <c:v>34.063691083664843</c:v>
                </c:pt>
                <c:pt idx="3">
                  <c:v>18.149645030342878</c:v>
                </c:pt>
                <c:pt idx="4">
                  <c:v>16.326387341142055</c:v>
                </c:pt>
                <c:pt idx="5">
                  <c:v>11.750488259825683</c:v>
                </c:pt>
                <c:pt idx="6">
                  <c:v>8.6678567431614173</c:v>
                </c:pt>
                <c:pt idx="7">
                  <c:v>6.2659359201535469</c:v>
                </c:pt>
                <c:pt idx="8">
                  <c:v>5.4865759908204144</c:v>
                </c:pt>
                <c:pt idx="9">
                  <c:v>6.0283899913754064</c:v>
                </c:pt>
              </c:numCache>
            </c:numRef>
          </c:val>
        </c:ser>
        <c:ser>
          <c:idx val="1"/>
          <c:order val="1"/>
          <c:tx>
            <c:strRef>
              <c:f>'% de extranjeros'!$C$41</c:f>
              <c:strCache>
                <c:ptCount val="1"/>
                <c:pt idx="0">
                  <c:v>Nativos</c:v>
                </c:pt>
              </c:strCache>
            </c:strRef>
          </c:tx>
          <c:invertIfNegative val="0"/>
          <c:cat>
            <c:numRef>
              <c:f>'% de extranjeros'!$A$42:$A$51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'% de extranjeros'!$C$42:$C$51</c:f>
              <c:numCache>
                <c:formatCode>0.0</c:formatCode>
                <c:ptCount val="10"/>
                <c:pt idx="0">
                  <c:v>80.817647841912333</c:v>
                </c:pt>
                <c:pt idx="1">
                  <c:v>69.035423994663347</c:v>
                </c:pt>
                <c:pt idx="2">
                  <c:v>65.93630891633515</c:v>
                </c:pt>
                <c:pt idx="3">
                  <c:v>81.850354969657118</c:v>
                </c:pt>
                <c:pt idx="4">
                  <c:v>83.673612658857948</c:v>
                </c:pt>
                <c:pt idx="5">
                  <c:v>88.249511740174313</c:v>
                </c:pt>
                <c:pt idx="6">
                  <c:v>91.332143256838577</c:v>
                </c:pt>
                <c:pt idx="7">
                  <c:v>93.734064079846448</c:v>
                </c:pt>
                <c:pt idx="8">
                  <c:v>94.513424009179587</c:v>
                </c:pt>
                <c:pt idx="9">
                  <c:v>93.971610008624594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31296"/>
        <c:axId val="221148672"/>
      </c:barChart>
      <c:catAx>
        <c:axId val="2162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1148672"/>
        <c:crosses val="autoZero"/>
        <c:auto val="1"/>
        <c:lblAlgn val="ctr"/>
        <c:lblOffset val="100"/>
        <c:noMultiLvlLbl val="0"/>
      </c:catAx>
      <c:valAx>
        <c:axId val="22114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Extranjeros en la provincia  (en 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16231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0</xdr:row>
      <xdr:rowOff>195261</xdr:rowOff>
    </xdr:from>
    <xdr:to>
      <xdr:col>14</xdr:col>
      <xdr:colOff>171449</xdr:colOff>
      <xdr:row>16</xdr:row>
      <xdr:rowOff>9524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tabSelected="1" zoomScaleNormal="100" workbookViewId="0">
      <selection activeCell="A17" sqref="A17"/>
    </sheetView>
  </sheetViews>
  <sheetFormatPr baseColWidth="10" defaultRowHeight="12.75" x14ac:dyDescent="0.2"/>
  <cols>
    <col min="1" max="3" width="12.7109375" style="2" customWidth="1"/>
    <col min="4" max="4" width="12.5703125" style="2" customWidth="1"/>
    <col min="5" max="16384" width="11.42578125" style="2"/>
  </cols>
  <sheetData>
    <row r="1" spans="1:5" ht="18" customHeight="1" x14ac:dyDescent="0.2">
      <c r="A1" s="1" t="s">
        <v>3</v>
      </c>
    </row>
    <row r="2" spans="1:5" ht="18" customHeight="1" x14ac:dyDescent="0.2">
      <c r="A2" s="1" t="s">
        <v>4</v>
      </c>
    </row>
    <row r="3" spans="1:5" ht="18" customHeight="1" x14ac:dyDescent="0.2"/>
    <row r="4" spans="1:5" ht="18" customHeight="1" x14ac:dyDescent="0.2">
      <c r="A4" s="3"/>
      <c r="B4" s="4" t="s">
        <v>6</v>
      </c>
      <c r="C4" s="4"/>
      <c r="D4" s="4"/>
    </row>
    <row r="5" spans="1:5" ht="28.5" customHeight="1" x14ac:dyDescent="0.2">
      <c r="A5" s="5" t="s">
        <v>0</v>
      </c>
      <c r="B5" s="6" t="s">
        <v>5</v>
      </c>
      <c r="C5" s="7" t="s">
        <v>1</v>
      </c>
      <c r="D5" s="7" t="s">
        <v>7</v>
      </c>
    </row>
    <row r="6" spans="1:5" ht="18" customHeight="1" x14ac:dyDescent="0.2">
      <c r="A6" s="8">
        <v>1869</v>
      </c>
      <c r="B6" s="9">
        <v>307981</v>
      </c>
      <c r="C6" s="9">
        <v>59078</v>
      </c>
      <c r="D6" s="10">
        <f>+C6*100/B6</f>
        <v>19.182352158087674</v>
      </c>
    </row>
    <row r="7" spans="1:5" ht="18" customHeight="1" x14ac:dyDescent="0.2">
      <c r="A7" s="8">
        <v>1895</v>
      </c>
      <c r="B7" s="9">
        <v>917429</v>
      </c>
      <c r="C7" s="9">
        <v>284078</v>
      </c>
      <c r="D7" s="10">
        <f t="shared" ref="D7:D8" si="0">+C7*100/B7</f>
        <v>30.964576005336653</v>
      </c>
    </row>
    <row r="8" spans="1:5" ht="18" customHeight="1" x14ac:dyDescent="0.2">
      <c r="A8" s="8">
        <v>1914</v>
      </c>
      <c r="B8" s="9">
        <v>2064559</v>
      </c>
      <c r="C8" s="9">
        <v>703265</v>
      </c>
      <c r="D8" s="10">
        <f t="shared" si="0"/>
        <v>34.063691083664843</v>
      </c>
    </row>
    <row r="9" spans="1:5" ht="18" customHeight="1" x14ac:dyDescent="0.2">
      <c r="A9" s="8">
        <v>1947</v>
      </c>
      <c r="B9" s="9">
        <v>4272337</v>
      </c>
      <c r="C9" s="9">
        <v>775414</v>
      </c>
      <c r="D9" s="11">
        <f t="shared" ref="D9:D14" si="1">+C9*100/B9</f>
        <v>18.149645030342878</v>
      </c>
      <c r="E9" s="12"/>
    </row>
    <row r="10" spans="1:5" ht="18" customHeight="1" x14ac:dyDescent="0.2">
      <c r="A10" s="8">
        <v>1960</v>
      </c>
      <c r="B10" s="9">
        <v>6766108</v>
      </c>
      <c r="C10" s="9">
        <v>1104661</v>
      </c>
      <c r="D10" s="11">
        <f t="shared" si="1"/>
        <v>16.326387341142055</v>
      </c>
      <c r="E10" s="12"/>
    </row>
    <row r="11" spans="1:5" ht="18" customHeight="1" x14ac:dyDescent="0.2">
      <c r="A11" s="8">
        <v>1970</v>
      </c>
      <c r="B11" s="9">
        <v>8774529</v>
      </c>
      <c r="C11" s="9">
        <v>1031050</v>
      </c>
      <c r="D11" s="11">
        <f t="shared" si="1"/>
        <v>11.750488259825683</v>
      </c>
      <c r="E11" s="12"/>
    </row>
    <row r="12" spans="1:5" ht="18" customHeight="1" x14ac:dyDescent="0.2">
      <c r="A12" s="8">
        <v>1980</v>
      </c>
      <c r="B12" s="9">
        <v>10865408</v>
      </c>
      <c r="C12" s="9">
        <v>941798</v>
      </c>
      <c r="D12" s="11">
        <f t="shared" si="1"/>
        <v>8.6678567431614173</v>
      </c>
      <c r="E12" s="12"/>
    </row>
    <row r="13" spans="1:5" ht="18" customHeight="1" x14ac:dyDescent="0.2">
      <c r="A13" s="8">
        <v>1991</v>
      </c>
      <c r="B13" s="9">
        <v>12594974</v>
      </c>
      <c r="C13" s="9">
        <v>789193</v>
      </c>
      <c r="D13" s="11">
        <f t="shared" si="1"/>
        <v>6.2659359201535469</v>
      </c>
      <c r="E13" s="12"/>
    </row>
    <row r="14" spans="1:5" ht="18" customHeight="1" x14ac:dyDescent="0.2">
      <c r="A14" s="13">
        <v>2001</v>
      </c>
      <c r="B14" s="14">
        <v>13827203</v>
      </c>
      <c r="C14" s="14">
        <v>758640</v>
      </c>
      <c r="D14" s="15">
        <f t="shared" si="1"/>
        <v>5.4865759908204144</v>
      </c>
      <c r="E14" s="12"/>
    </row>
    <row r="15" spans="1:5" ht="18" customHeight="1" x14ac:dyDescent="0.2">
      <c r="A15" s="16">
        <v>2010</v>
      </c>
      <c r="B15" s="17">
        <v>15625084</v>
      </c>
      <c r="C15" s="17">
        <v>941941</v>
      </c>
      <c r="D15" s="18">
        <f>+C15*100/B15</f>
        <v>6.0283899913754064</v>
      </c>
    </row>
    <row r="16" spans="1:5" ht="18" customHeight="1" x14ac:dyDescent="0.2">
      <c r="B16" s="9"/>
      <c r="C16" s="9"/>
      <c r="D16" s="19"/>
    </row>
    <row r="17" spans="1:4" ht="18" customHeight="1" x14ac:dyDescent="0.2">
      <c r="A17" s="20" t="s">
        <v>8</v>
      </c>
      <c r="D17" s="21"/>
    </row>
    <row r="18" spans="1:4" ht="18" customHeight="1" x14ac:dyDescent="0.2"/>
    <row r="41" spans="1:3" x14ac:dyDescent="0.2">
      <c r="A41" s="22" t="s">
        <v>0</v>
      </c>
      <c r="B41" s="23" t="s">
        <v>1</v>
      </c>
      <c r="C41" s="23" t="s">
        <v>2</v>
      </c>
    </row>
    <row r="42" spans="1:3" x14ac:dyDescent="0.2">
      <c r="A42" s="24">
        <v>1869</v>
      </c>
      <c r="B42" s="25">
        <v>19.182352158087674</v>
      </c>
      <c r="C42" s="25">
        <f>100-B42</f>
        <v>80.817647841912333</v>
      </c>
    </row>
    <row r="43" spans="1:3" x14ac:dyDescent="0.2">
      <c r="A43" s="24">
        <v>1895</v>
      </c>
      <c r="B43" s="25">
        <v>30.964576005336653</v>
      </c>
      <c r="C43" s="25">
        <f t="shared" ref="C43:C51" si="2">100-B43</f>
        <v>69.035423994663347</v>
      </c>
    </row>
    <row r="44" spans="1:3" x14ac:dyDescent="0.2">
      <c r="A44" s="24">
        <v>1914</v>
      </c>
      <c r="B44" s="25">
        <v>34.063691083664843</v>
      </c>
      <c r="C44" s="25">
        <f t="shared" si="2"/>
        <v>65.93630891633515</v>
      </c>
    </row>
    <row r="45" spans="1:3" x14ac:dyDescent="0.2">
      <c r="A45" s="24">
        <v>1947</v>
      </c>
      <c r="B45" s="25">
        <v>18.149645030342878</v>
      </c>
      <c r="C45" s="25">
        <f t="shared" si="2"/>
        <v>81.850354969657118</v>
      </c>
    </row>
    <row r="46" spans="1:3" x14ac:dyDescent="0.2">
      <c r="A46" s="24">
        <v>1960</v>
      </c>
      <c r="B46" s="25">
        <v>16.326387341142055</v>
      </c>
      <c r="C46" s="25">
        <f t="shared" si="2"/>
        <v>83.673612658857948</v>
      </c>
    </row>
    <row r="47" spans="1:3" x14ac:dyDescent="0.2">
      <c r="A47" s="24">
        <v>1970</v>
      </c>
      <c r="B47" s="25">
        <v>11.750488259825683</v>
      </c>
      <c r="C47" s="25">
        <f t="shared" si="2"/>
        <v>88.249511740174313</v>
      </c>
    </row>
    <row r="48" spans="1:3" x14ac:dyDescent="0.2">
      <c r="A48" s="24">
        <v>1980</v>
      </c>
      <c r="B48" s="25">
        <v>8.6678567431614173</v>
      </c>
      <c r="C48" s="25">
        <f t="shared" si="2"/>
        <v>91.332143256838577</v>
      </c>
    </row>
    <row r="49" spans="1:3" x14ac:dyDescent="0.2">
      <c r="A49" s="24">
        <v>1991</v>
      </c>
      <c r="B49" s="25">
        <v>6.2659359201535469</v>
      </c>
      <c r="C49" s="25">
        <f t="shared" si="2"/>
        <v>93.734064079846448</v>
      </c>
    </row>
    <row r="50" spans="1:3" x14ac:dyDescent="0.2">
      <c r="A50" s="26">
        <v>2001</v>
      </c>
      <c r="B50" s="25">
        <v>5.4865759908204144</v>
      </c>
      <c r="C50" s="25">
        <f t="shared" si="2"/>
        <v>94.513424009179587</v>
      </c>
    </row>
    <row r="51" spans="1:3" x14ac:dyDescent="0.2">
      <c r="A51" s="26">
        <v>2010</v>
      </c>
      <c r="B51" s="25">
        <v>6.0283899913754064</v>
      </c>
      <c r="C51" s="25">
        <f t="shared" si="2"/>
        <v>93.971610008624594</v>
      </c>
    </row>
  </sheetData>
  <mergeCells count="1">
    <mergeCell ref="B4:D4"/>
  </mergeCells>
  <phoneticPr fontId="0" type="noConversion"/>
  <pageMargins left="0.75" right="0.75" top="1" bottom="1" header="0" footer="0"/>
  <pageSetup orientation="portrait" horizontalDpi="4294967292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% de extranjeros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Lorena Valdez Avalos</cp:lastModifiedBy>
  <cp:lastPrinted>2006-06-08T18:41:08Z</cp:lastPrinted>
  <dcterms:created xsi:type="dcterms:W3CDTF">2006-06-08T18:37:42Z</dcterms:created>
  <dcterms:modified xsi:type="dcterms:W3CDTF">2016-08-23T15:17:49Z</dcterms:modified>
</cp:coreProperties>
</file>