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Compraventa" sheetId="1" r:id="rId1"/>
  </sheets>
  <calcPr calcId="145621"/>
</workbook>
</file>

<file path=xl/calcChain.xml><?xml version="1.0" encoding="utf-8"?>
<calcChain xmlns="http://schemas.openxmlformats.org/spreadsheetml/2006/main">
  <c r="C263" i="1" l="1"/>
  <c r="C250" i="1"/>
  <c r="B263" i="1"/>
  <c r="B250" i="1"/>
  <c r="B237" i="1"/>
  <c r="C237" i="1"/>
  <c r="C224" i="1" l="1"/>
  <c r="B224" i="1"/>
  <c r="C211" i="1"/>
  <c r="B211" i="1"/>
  <c r="C198" i="1"/>
  <c r="B198" i="1"/>
  <c r="C185" i="1"/>
  <c r="B185" i="1"/>
  <c r="C172" i="1"/>
  <c r="B172" i="1"/>
  <c r="C159" i="1"/>
  <c r="B159" i="1"/>
  <c r="C146" i="1"/>
  <c r="B146" i="1"/>
  <c r="C133" i="1"/>
  <c r="B133" i="1"/>
  <c r="C120" i="1"/>
  <c r="B120" i="1"/>
  <c r="C107" i="1"/>
  <c r="B107" i="1"/>
  <c r="C94" i="1"/>
  <c r="B94" i="1"/>
  <c r="C81" i="1"/>
  <c r="B81" i="1"/>
  <c r="C68" i="1"/>
  <c r="B68" i="1"/>
  <c r="C55" i="1"/>
  <c r="B55" i="1"/>
  <c r="C42" i="1"/>
  <c r="B42" i="1"/>
  <c r="C29" i="1"/>
  <c r="B29" i="1"/>
  <c r="C16" i="1"/>
  <c r="B16" i="1"/>
</calcChain>
</file>

<file path=xl/sharedStrings.xml><?xml version="1.0" encoding="utf-8"?>
<sst xmlns="http://schemas.openxmlformats.org/spreadsheetml/2006/main" count="25" uniqueCount="25">
  <si>
    <t>Estadística de Compraventa. Desagregado por Mes, según fecha de escritura Actos sobre inmuebles de la provincia de Buenos Aires</t>
  </si>
  <si>
    <t>Total 1999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</si>
  <si>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</si>
  <si>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</si>
  <si>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</si>
  <si>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</si>
  <si>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</si>
  <si>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</si>
  <si>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</si>
  <si>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</si>
  <si>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</si>
  <si>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</si>
  <si>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</si>
  <si>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</si>
  <si>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</si>
  <si>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</si>
  <si>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</si>
  <si>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</si>
  <si>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Fuente: Dirección Provincial de Estadística en base a datos del Colegio de Escribanos de la provincia de Buenos Aires.</t>
  </si>
  <si>
    <t>Total 2016</t>
  </si>
  <si>
    <t>Total 2017</t>
  </si>
  <si>
    <t>Total 2018</t>
  </si>
  <si>
    <t>Cantidad 
de Actos</t>
  </si>
  <si>
    <t>Monto Total en $</t>
  </si>
  <si>
    <t>Mes/Año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</si>
</sst>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1" applyFont="1" applyFill="1" applyAlignment="1">
      <alignment vertical="center"/>
    </xf>
    <xf numFmtId="4" fontId="1" fillId="0" borderId="0" xfId="1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1" applyFont="1" applyFill="1"/>
    <xf numFmtId="4" fontId="1" fillId="0" borderId="0" xfId="1" applyNumberFormat="1" applyFont="1" applyFill="1" applyAlignment="1"/>
    <xf numFmtId="0" fontId="4" fillId="0" borderId="0" xfId="0" applyFont="1"/>
    <xf numFmtId="17" fontId="1" fillId="0" borderId="0" xfId="1" applyNumberFormat="1" applyFont="1" applyFill="1" applyBorder="1"/>
    <xf numFmtId="3" fontId="1" fillId="0" borderId="0" xfId="1" applyNumberFormat="1" applyFont="1" applyFill="1" applyBorder="1"/>
    <xf numFmtId="3" fontId="1" fillId="0" borderId="0" xfId="1" quotePrefix="1" applyNumberFormat="1" applyFont="1" applyFill="1" applyBorder="1" applyAlignment="1">
      <alignment horizontal="right"/>
    </xf>
    <xf numFmtId="2" fontId="1" fillId="0" borderId="0" xfId="1" applyNumberFormat="1" applyFont="1" applyFill="1" applyBorder="1"/>
    <xf numFmtId="2" fontId="4" fillId="0" borderId="0" xfId="2" applyNumberFormat="1" applyFont="1"/>
    <xf numFmtId="10" fontId="5" fillId="0" borderId="0" xfId="2" applyNumberFormat="1" applyFont="1" applyAlignment="1">
      <alignment horizontal="center"/>
    </xf>
    <xf numFmtId="10" fontId="4" fillId="0" borderId="0" xfId="2" applyNumberFormat="1" applyFont="1"/>
    <xf numFmtId="10" fontId="4" fillId="0" borderId="0" xfId="2" applyNumberFormat="1" applyFont="1" applyFill="1"/>
    <xf numFmtId="3" fontId="1" fillId="0" borderId="0" xfId="1" applyNumberFormat="1" applyFont="1" applyFill="1"/>
    <xf numFmtId="17" fontId="1" fillId="0" borderId="0" xfId="1" applyNumberFormat="1" applyFont="1" applyFill="1"/>
    <xf numFmtId="3" fontId="1" fillId="0" borderId="0" xfId="1" applyNumberFormat="1" applyFont="1" applyFill="1" applyBorder="1" applyAlignment="1"/>
    <xf numFmtId="3" fontId="1" fillId="0" borderId="0" xfId="1" applyNumberFormat="1" applyFont="1" applyFill="1" applyAlignment="1"/>
    <xf numFmtId="17" fontId="3" fillId="0" borderId="0" xfId="1" applyNumberFormat="1" applyFont="1" applyFill="1" applyBorder="1"/>
    <xf numFmtId="3" fontId="3" fillId="0" borderId="0" xfId="1" quotePrefix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 applyFont="1" applyFill="1" applyAlignment="1"/>
    <xf numFmtId="0" fontId="3" fillId="0" borderId="0" xfId="1" applyFont="1" applyFill="1" applyAlignment="1">
      <alignment vertical="center"/>
    </xf>
  </cellXfs>
  <cellStyles count="3">
    <cellStyle name="ANCLAS,REZONES Y SUS PARTES,DE FUNDICION,DE HIERRO O DE ACERO" xfId="2"/>
    <cellStyle name="Normal" xfId="0" builtinId="0"/>
    <cellStyle name="Normal_Estad_compraventas_e_hipotecas_01_1999_al_01_2010_inm_bs_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showGridLines="0" tabSelected="1" zoomScaleNormal="100" workbookViewId="0">
      <pane ySplit="3" topLeftCell="A28" activePane="bottomLeft" state="frozen"/>
      <selection pane="bottomLeft"/>
    </sheetView>
  </sheetViews>
  <sheetFormatPr baseColWidth="10" defaultRowHeight="12.75" x14ac:dyDescent="0.2"/>
  <cols>
    <col min="1" max="1" width="9.42578125" style="4" customWidth="1"/>
    <col min="2" max="2" width="13.5703125" style="4" customWidth="1"/>
    <col min="3" max="3" width="17.7109375" style="5" customWidth="1"/>
    <col min="4" max="4" width="11.42578125" style="6"/>
    <col min="5" max="5" width="12" style="6" bestFit="1" customWidth="1"/>
    <col min="6" max="256" width="11.42578125" style="6"/>
    <col min="257" max="257" width="9.42578125" style="6" customWidth="1"/>
    <col min="258" max="258" width="9.7109375" style="6" bestFit="1" customWidth="1"/>
    <col min="259" max="259" width="17.7109375" style="6" customWidth="1"/>
    <col min="260" max="260" width="11.42578125" style="6"/>
    <col min="261" max="261" width="12" style="6" bestFit="1" customWidth="1"/>
    <col min="262" max="512" width="11.42578125" style="6"/>
    <col min="513" max="513" width="9.42578125" style="6" customWidth="1"/>
    <col min="514" max="514" width="9.7109375" style="6" bestFit="1" customWidth="1"/>
    <col min="515" max="515" width="17.7109375" style="6" customWidth="1"/>
    <col min="516" max="516" width="11.42578125" style="6"/>
    <col min="517" max="517" width="12" style="6" bestFit="1" customWidth="1"/>
    <col min="518" max="768" width="11.42578125" style="6"/>
    <col min="769" max="769" width="9.42578125" style="6" customWidth="1"/>
    <col min="770" max="770" width="9.7109375" style="6" bestFit="1" customWidth="1"/>
    <col min="771" max="771" width="17.7109375" style="6" customWidth="1"/>
    <col min="772" max="772" width="11.42578125" style="6"/>
    <col min="773" max="773" width="12" style="6" bestFit="1" customWidth="1"/>
    <col min="774" max="1024" width="11.42578125" style="6"/>
    <col min="1025" max="1025" width="9.42578125" style="6" customWidth="1"/>
    <col min="1026" max="1026" width="9.7109375" style="6" bestFit="1" customWidth="1"/>
    <col min="1027" max="1027" width="17.7109375" style="6" customWidth="1"/>
    <col min="1028" max="1028" width="11.42578125" style="6"/>
    <col min="1029" max="1029" width="12" style="6" bestFit="1" customWidth="1"/>
    <col min="1030" max="1280" width="11.42578125" style="6"/>
    <col min="1281" max="1281" width="9.42578125" style="6" customWidth="1"/>
    <col min="1282" max="1282" width="9.7109375" style="6" bestFit="1" customWidth="1"/>
    <col min="1283" max="1283" width="17.7109375" style="6" customWidth="1"/>
    <col min="1284" max="1284" width="11.42578125" style="6"/>
    <col min="1285" max="1285" width="12" style="6" bestFit="1" customWidth="1"/>
    <col min="1286" max="1536" width="11.42578125" style="6"/>
    <col min="1537" max="1537" width="9.42578125" style="6" customWidth="1"/>
    <col min="1538" max="1538" width="9.7109375" style="6" bestFit="1" customWidth="1"/>
    <col min="1539" max="1539" width="17.7109375" style="6" customWidth="1"/>
    <col min="1540" max="1540" width="11.42578125" style="6"/>
    <col min="1541" max="1541" width="12" style="6" bestFit="1" customWidth="1"/>
    <col min="1542" max="1792" width="11.42578125" style="6"/>
    <col min="1793" max="1793" width="9.42578125" style="6" customWidth="1"/>
    <col min="1794" max="1794" width="9.7109375" style="6" bestFit="1" customWidth="1"/>
    <col min="1795" max="1795" width="17.7109375" style="6" customWidth="1"/>
    <col min="1796" max="1796" width="11.42578125" style="6"/>
    <col min="1797" max="1797" width="12" style="6" bestFit="1" customWidth="1"/>
    <col min="1798" max="2048" width="11.42578125" style="6"/>
    <col min="2049" max="2049" width="9.42578125" style="6" customWidth="1"/>
    <col min="2050" max="2050" width="9.7109375" style="6" bestFit="1" customWidth="1"/>
    <col min="2051" max="2051" width="17.7109375" style="6" customWidth="1"/>
    <col min="2052" max="2052" width="11.42578125" style="6"/>
    <col min="2053" max="2053" width="12" style="6" bestFit="1" customWidth="1"/>
    <col min="2054" max="2304" width="11.42578125" style="6"/>
    <col min="2305" max="2305" width="9.42578125" style="6" customWidth="1"/>
    <col min="2306" max="2306" width="9.7109375" style="6" bestFit="1" customWidth="1"/>
    <col min="2307" max="2307" width="17.7109375" style="6" customWidth="1"/>
    <col min="2308" max="2308" width="11.42578125" style="6"/>
    <col min="2309" max="2309" width="12" style="6" bestFit="1" customWidth="1"/>
    <col min="2310" max="2560" width="11.42578125" style="6"/>
    <col min="2561" max="2561" width="9.42578125" style="6" customWidth="1"/>
    <col min="2562" max="2562" width="9.7109375" style="6" bestFit="1" customWidth="1"/>
    <col min="2563" max="2563" width="17.7109375" style="6" customWidth="1"/>
    <col min="2564" max="2564" width="11.42578125" style="6"/>
    <col min="2565" max="2565" width="12" style="6" bestFit="1" customWidth="1"/>
    <col min="2566" max="2816" width="11.42578125" style="6"/>
    <col min="2817" max="2817" width="9.42578125" style="6" customWidth="1"/>
    <col min="2818" max="2818" width="9.7109375" style="6" bestFit="1" customWidth="1"/>
    <col min="2819" max="2819" width="17.7109375" style="6" customWidth="1"/>
    <col min="2820" max="2820" width="11.42578125" style="6"/>
    <col min="2821" max="2821" width="12" style="6" bestFit="1" customWidth="1"/>
    <col min="2822" max="3072" width="11.42578125" style="6"/>
    <col min="3073" max="3073" width="9.42578125" style="6" customWidth="1"/>
    <col min="3074" max="3074" width="9.7109375" style="6" bestFit="1" customWidth="1"/>
    <col min="3075" max="3075" width="17.7109375" style="6" customWidth="1"/>
    <col min="3076" max="3076" width="11.42578125" style="6"/>
    <col min="3077" max="3077" width="12" style="6" bestFit="1" customWidth="1"/>
    <col min="3078" max="3328" width="11.42578125" style="6"/>
    <col min="3329" max="3329" width="9.42578125" style="6" customWidth="1"/>
    <col min="3330" max="3330" width="9.7109375" style="6" bestFit="1" customWidth="1"/>
    <col min="3331" max="3331" width="17.7109375" style="6" customWidth="1"/>
    <col min="3332" max="3332" width="11.42578125" style="6"/>
    <col min="3333" max="3333" width="12" style="6" bestFit="1" customWidth="1"/>
    <col min="3334" max="3584" width="11.42578125" style="6"/>
    <col min="3585" max="3585" width="9.42578125" style="6" customWidth="1"/>
    <col min="3586" max="3586" width="9.7109375" style="6" bestFit="1" customWidth="1"/>
    <col min="3587" max="3587" width="17.7109375" style="6" customWidth="1"/>
    <col min="3588" max="3588" width="11.42578125" style="6"/>
    <col min="3589" max="3589" width="12" style="6" bestFit="1" customWidth="1"/>
    <col min="3590" max="3840" width="11.42578125" style="6"/>
    <col min="3841" max="3841" width="9.42578125" style="6" customWidth="1"/>
    <col min="3842" max="3842" width="9.7109375" style="6" bestFit="1" customWidth="1"/>
    <col min="3843" max="3843" width="17.7109375" style="6" customWidth="1"/>
    <col min="3844" max="3844" width="11.42578125" style="6"/>
    <col min="3845" max="3845" width="12" style="6" bestFit="1" customWidth="1"/>
    <col min="3846" max="4096" width="11.42578125" style="6"/>
    <col min="4097" max="4097" width="9.42578125" style="6" customWidth="1"/>
    <col min="4098" max="4098" width="9.7109375" style="6" bestFit="1" customWidth="1"/>
    <col min="4099" max="4099" width="17.7109375" style="6" customWidth="1"/>
    <col min="4100" max="4100" width="11.42578125" style="6"/>
    <col min="4101" max="4101" width="12" style="6" bestFit="1" customWidth="1"/>
    <col min="4102" max="4352" width="11.42578125" style="6"/>
    <col min="4353" max="4353" width="9.42578125" style="6" customWidth="1"/>
    <col min="4354" max="4354" width="9.7109375" style="6" bestFit="1" customWidth="1"/>
    <col min="4355" max="4355" width="17.7109375" style="6" customWidth="1"/>
    <col min="4356" max="4356" width="11.42578125" style="6"/>
    <col min="4357" max="4357" width="12" style="6" bestFit="1" customWidth="1"/>
    <col min="4358" max="4608" width="11.42578125" style="6"/>
    <col min="4609" max="4609" width="9.42578125" style="6" customWidth="1"/>
    <col min="4610" max="4610" width="9.7109375" style="6" bestFit="1" customWidth="1"/>
    <col min="4611" max="4611" width="17.7109375" style="6" customWidth="1"/>
    <col min="4612" max="4612" width="11.42578125" style="6"/>
    <col min="4613" max="4613" width="12" style="6" bestFit="1" customWidth="1"/>
    <col min="4614" max="4864" width="11.42578125" style="6"/>
    <col min="4865" max="4865" width="9.42578125" style="6" customWidth="1"/>
    <col min="4866" max="4866" width="9.7109375" style="6" bestFit="1" customWidth="1"/>
    <col min="4867" max="4867" width="17.7109375" style="6" customWidth="1"/>
    <col min="4868" max="4868" width="11.42578125" style="6"/>
    <col min="4869" max="4869" width="12" style="6" bestFit="1" customWidth="1"/>
    <col min="4870" max="5120" width="11.42578125" style="6"/>
    <col min="5121" max="5121" width="9.42578125" style="6" customWidth="1"/>
    <col min="5122" max="5122" width="9.7109375" style="6" bestFit="1" customWidth="1"/>
    <col min="5123" max="5123" width="17.7109375" style="6" customWidth="1"/>
    <col min="5124" max="5124" width="11.42578125" style="6"/>
    <col min="5125" max="5125" width="12" style="6" bestFit="1" customWidth="1"/>
    <col min="5126" max="5376" width="11.42578125" style="6"/>
    <col min="5377" max="5377" width="9.42578125" style="6" customWidth="1"/>
    <col min="5378" max="5378" width="9.7109375" style="6" bestFit="1" customWidth="1"/>
    <col min="5379" max="5379" width="17.7109375" style="6" customWidth="1"/>
    <col min="5380" max="5380" width="11.42578125" style="6"/>
    <col min="5381" max="5381" width="12" style="6" bestFit="1" customWidth="1"/>
    <col min="5382" max="5632" width="11.42578125" style="6"/>
    <col min="5633" max="5633" width="9.42578125" style="6" customWidth="1"/>
    <col min="5634" max="5634" width="9.7109375" style="6" bestFit="1" customWidth="1"/>
    <col min="5635" max="5635" width="17.7109375" style="6" customWidth="1"/>
    <col min="5636" max="5636" width="11.42578125" style="6"/>
    <col min="5637" max="5637" width="12" style="6" bestFit="1" customWidth="1"/>
    <col min="5638" max="5888" width="11.42578125" style="6"/>
    <col min="5889" max="5889" width="9.42578125" style="6" customWidth="1"/>
    <col min="5890" max="5890" width="9.7109375" style="6" bestFit="1" customWidth="1"/>
    <col min="5891" max="5891" width="17.7109375" style="6" customWidth="1"/>
    <col min="5892" max="5892" width="11.42578125" style="6"/>
    <col min="5893" max="5893" width="12" style="6" bestFit="1" customWidth="1"/>
    <col min="5894" max="6144" width="11.42578125" style="6"/>
    <col min="6145" max="6145" width="9.42578125" style="6" customWidth="1"/>
    <col min="6146" max="6146" width="9.7109375" style="6" bestFit="1" customWidth="1"/>
    <col min="6147" max="6147" width="17.7109375" style="6" customWidth="1"/>
    <col min="6148" max="6148" width="11.42578125" style="6"/>
    <col min="6149" max="6149" width="12" style="6" bestFit="1" customWidth="1"/>
    <col min="6150" max="6400" width="11.42578125" style="6"/>
    <col min="6401" max="6401" width="9.42578125" style="6" customWidth="1"/>
    <col min="6402" max="6402" width="9.7109375" style="6" bestFit="1" customWidth="1"/>
    <col min="6403" max="6403" width="17.7109375" style="6" customWidth="1"/>
    <col min="6404" max="6404" width="11.42578125" style="6"/>
    <col min="6405" max="6405" width="12" style="6" bestFit="1" customWidth="1"/>
    <col min="6406" max="6656" width="11.42578125" style="6"/>
    <col min="6657" max="6657" width="9.42578125" style="6" customWidth="1"/>
    <col min="6658" max="6658" width="9.7109375" style="6" bestFit="1" customWidth="1"/>
    <col min="6659" max="6659" width="17.7109375" style="6" customWidth="1"/>
    <col min="6660" max="6660" width="11.42578125" style="6"/>
    <col min="6661" max="6661" width="12" style="6" bestFit="1" customWidth="1"/>
    <col min="6662" max="6912" width="11.42578125" style="6"/>
    <col min="6913" max="6913" width="9.42578125" style="6" customWidth="1"/>
    <col min="6914" max="6914" width="9.7109375" style="6" bestFit="1" customWidth="1"/>
    <col min="6915" max="6915" width="17.7109375" style="6" customWidth="1"/>
    <col min="6916" max="6916" width="11.42578125" style="6"/>
    <col min="6917" max="6917" width="12" style="6" bestFit="1" customWidth="1"/>
    <col min="6918" max="7168" width="11.42578125" style="6"/>
    <col min="7169" max="7169" width="9.42578125" style="6" customWidth="1"/>
    <col min="7170" max="7170" width="9.7109375" style="6" bestFit="1" customWidth="1"/>
    <col min="7171" max="7171" width="17.7109375" style="6" customWidth="1"/>
    <col min="7172" max="7172" width="11.42578125" style="6"/>
    <col min="7173" max="7173" width="12" style="6" bestFit="1" customWidth="1"/>
    <col min="7174" max="7424" width="11.42578125" style="6"/>
    <col min="7425" max="7425" width="9.42578125" style="6" customWidth="1"/>
    <col min="7426" max="7426" width="9.7109375" style="6" bestFit="1" customWidth="1"/>
    <col min="7427" max="7427" width="17.7109375" style="6" customWidth="1"/>
    <col min="7428" max="7428" width="11.42578125" style="6"/>
    <col min="7429" max="7429" width="12" style="6" bestFit="1" customWidth="1"/>
    <col min="7430" max="7680" width="11.42578125" style="6"/>
    <col min="7681" max="7681" width="9.42578125" style="6" customWidth="1"/>
    <col min="7682" max="7682" width="9.7109375" style="6" bestFit="1" customWidth="1"/>
    <col min="7683" max="7683" width="17.7109375" style="6" customWidth="1"/>
    <col min="7684" max="7684" width="11.42578125" style="6"/>
    <col min="7685" max="7685" width="12" style="6" bestFit="1" customWidth="1"/>
    <col min="7686" max="7936" width="11.42578125" style="6"/>
    <col min="7937" max="7937" width="9.42578125" style="6" customWidth="1"/>
    <col min="7938" max="7938" width="9.7109375" style="6" bestFit="1" customWidth="1"/>
    <col min="7939" max="7939" width="17.7109375" style="6" customWidth="1"/>
    <col min="7940" max="7940" width="11.42578125" style="6"/>
    <col min="7941" max="7941" width="12" style="6" bestFit="1" customWidth="1"/>
    <col min="7942" max="8192" width="11.42578125" style="6"/>
    <col min="8193" max="8193" width="9.42578125" style="6" customWidth="1"/>
    <col min="8194" max="8194" width="9.7109375" style="6" bestFit="1" customWidth="1"/>
    <col min="8195" max="8195" width="17.7109375" style="6" customWidth="1"/>
    <col min="8196" max="8196" width="11.42578125" style="6"/>
    <col min="8197" max="8197" width="12" style="6" bestFit="1" customWidth="1"/>
    <col min="8198" max="8448" width="11.42578125" style="6"/>
    <col min="8449" max="8449" width="9.42578125" style="6" customWidth="1"/>
    <col min="8450" max="8450" width="9.7109375" style="6" bestFit="1" customWidth="1"/>
    <col min="8451" max="8451" width="17.7109375" style="6" customWidth="1"/>
    <col min="8452" max="8452" width="11.42578125" style="6"/>
    <col min="8453" max="8453" width="12" style="6" bestFit="1" customWidth="1"/>
    <col min="8454" max="8704" width="11.42578125" style="6"/>
    <col min="8705" max="8705" width="9.42578125" style="6" customWidth="1"/>
    <col min="8706" max="8706" width="9.7109375" style="6" bestFit="1" customWidth="1"/>
    <col min="8707" max="8707" width="17.7109375" style="6" customWidth="1"/>
    <col min="8708" max="8708" width="11.42578125" style="6"/>
    <col min="8709" max="8709" width="12" style="6" bestFit="1" customWidth="1"/>
    <col min="8710" max="8960" width="11.42578125" style="6"/>
    <col min="8961" max="8961" width="9.42578125" style="6" customWidth="1"/>
    <col min="8962" max="8962" width="9.7109375" style="6" bestFit="1" customWidth="1"/>
    <col min="8963" max="8963" width="17.7109375" style="6" customWidth="1"/>
    <col min="8964" max="8964" width="11.42578125" style="6"/>
    <col min="8965" max="8965" width="12" style="6" bestFit="1" customWidth="1"/>
    <col min="8966" max="9216" width="11.42578125" style="6"/>
    <col min="9217" max="9217" width="9.42578125" style="6" customWidth="1"/>
    <col min="9218" max="9218" width="9.7109375" style="6" bestFit="1" customWidth="1"/>
    <col min="9219" max="9219" width="17.7109375" style="6" customWidth="1"/>
    <col min="9220" max="9220" width="11.42578125" style="6"/>
    <col min="9221" max="9221" width="12" style="6" bestFit="1" customWidth="1"/>
    <col min="9222" max="9472" width="11.42578125" style="6"/>
    <col min="9473" max="9473" width="9.42578125" style="6" customWidth="1"/>
    <col min="9474" max="9474" width="9.7109375" style="6" bestFit="1" customWidth="1"/>
    <col min="9475" max="9475" width="17.7109375" style="6" customWidth="1"/>
    <col min="9476" max="9476" width="11.42578125" style="6"/>
    <col min="9477" max="9477" width="12" style="6" bestFit="1" customWidth="1"/>
    <col min="9478" max="9728" width="11.42578125" style="6"/>
    <col min="9729" max="9729" width="9.42578125" style="6" customWidth="1"/>
    <col min="9730" max="9730" width="9.7109375" style="6" bestFit="1" customWidth="1"/>
    <col min="9731" max="9731" width="17.7109375" style="6" customWidth="1"/>
    <col min="9732" max="9732" width="11.42578125" style="6"/>
    <col min="9733" max="9733" width="12" style="6" bestFit="1" customWidth="1"/>
    <col min="9734" max="9984" width="11.42578125" style="6"/>
    <col min="9985" max="9985" width="9.42578125" style="6" customWidth="1"/>
    <col min="9986" max="9986" width="9.7109375" style="6" bestFit="1" customWidth="1"/>
    <col min="9987" max="9987" width="17.7109375" style="6" customWidth="1"/>
    <col min="9988" max="9988" width="11.42578125" style="6"/>
    <col min="9989" max="9989" width="12" style="6" bestFit="1" customWidth="1"/>
    <col min="9990" max="10240" width="11.42578125" style="6"/>
    <col min="10241" max="10241" width="9.42578125" style="6" customWidth="1"/>
    <col min="10242" max="10242" width="9.7109375" style="6" bestFit="1" customWidth="1"/>
    <col min="10243" max="10243" width="17.7109375" style="6" customWidth="1"/>
    <col min="10244" max="10244" width="11.42578125" style="6"/>
    <col min="10245" max="10245" width="12" style="6" bestFit="1" customWidth="1"/>
    <col min="10246" max="10496" width="11.42578125" style="6"/>
    <col min="10497" max="10497" width="9.42578125" style="6" customWidth="1"/>
    <col min="10498" max="10498" width="9.7109375" style="6" bestFit="1" customWidth="1"/>
    <col min="10499" max="10499" width="17.7109375" style="6" customWidth="1"/>
    <col min="10500" max="10500" width="11.42578125" style="6"/>
    <col min="10501" max="10501" width="12" style="6" bestFit="1" customWidth="1"/>
    <col min="10502" max="10752" width="11.42578125" style="6"/>
    <col min="10753" max="10753" width="9.42578125" style="6" customWidth="1"/>
    <col min="10754" max="10754" width="9.7109375" style="6" bestFit="1" customWidth="1"/>
    <col min="10755" max="10755" width="17.7109375" style="6" customWidth="1"/>
    <col min="10756" max="10756" width="11.42578125" style="6"/>
    <col min="10757" max="10757" width="12" style="6" bestFit="1" customWidth="1"/>
    <col min="10758" max="11008" width="11.42578125" style="6"/>
    <col min="11009" max="11009" width="9.42578125" style="6" customWidth="1"/>
    <col min="11010" max="11010" width="9.7109375" style="6" bestFit="1" customWidth="1"/>
    <col min="11011" max="11011" width="17.7109375" style="6" customWidth="1"/>
    <col min="11012" max="11012" width="11.42578125" style="6"/>
    <col min="11013" max="11013" width="12" style="6" bestFit="1" customWidth="1"/>
    <col min="11014" max="11264" width="11.42578125" style="6"/>
    <col min="11265" max="11265" width="9.42578125" style="6" customWidth="1"/>
    <col min="11266" max="11266" width="9.7109375" style="6" bestFit="1" customWidth="1"/>
    <col min="11267" max="11267" width="17.7109375" style="6" customWidth="1"/>
    <col min="11268" max="11268" width="11.42578125" style="6"/>
    <col min="11269" max="11269" width="12" style="6" bestFit="1" customWidth="1"/>
    <col min="11270" max="11520" width="11.42578125" style="6"/>
    <col min="11521" max="11521" width="9.42578125" style="6" customWidth="1"/>
    <col min="11522" max="11522" width="9.7109375" style="6" bestFit="1" customWidth="1"/>
    <col min="11523" max="11523" width="17.7109375" style="6" customWidth="1"/>
    <col min="11524" max="11524" width="11.42578125" style="6"/>
    <col min="11525" max="11525" width="12" style="6" bestFit="1" customWidth="1"/>
    <col min="11526" max="11776" width="11.42578125" style="6"/>
    <col min="11777" max="11777" width="9.42578125" style="6" customWidth="1"/>
    <col min="11778" max="11778" width="9.7109375" style="6" bestFit="1" customWidth="1"/>
    <col min="11779" max="11779" width="17.7109375" style="6" customWidth="1"/>
    <col min="11780" max="11780" width="11.42578125" style="6"/>
    <col min="11781" max="11781" width="12" style="6" bestFit="1" customWidth="1"/>
    <col min="11782" max="12032" width="11.42578125" style="6"/>
    <col min="12033" max="12033" width="9.42578125" style="6" customWidth="1"/>
    <col min="12034" max="12034" width="9.7109375" style="6" bestFit="1" customWidth="1"/>
    <col min="12035" max="12035" width="17.7109375" style="6" customWidth="1"/>
    <col min="12036" max="12036" width="11.42578125" style="6"/>
    <col min="12037" max="12037" width="12" style="6" bestFit="1" customWidth="1"/>
    <col min="12038" max="12288" width="11.42578125" style="6"/>
    <col min="12289" max="12289" width="9.42578125" style="6" customWidth="1"/>
    <col min="12290" max="12290" width="9.7109375" style="6" bestFit="1" customWidth="1"/>
    <col min="12291" max="12291" width="17.7109375" style="6" customWidth="1"/>
    <col min="12292" max="12292" width="11.42578125" style="6"/>
    <col min="12293" max="12293" width="12" style="6" bestFit="1" customWidth="1"/>
    <col min="12294" max="12544" width="11.42578125" style="6"/>
    <col min="12545" max="12545" width="9.42578125" style="6" customWidth="1"/>
    <col min="12546" max="12546" width="9.7109375" style="6" bestFit="1" customWidth="1"/>
    <col min="12547" max="12547" width="17.7109375" style="6" customWidth="1"/>
    <col min="12548" max="12548" width="11.42578125" style="6"/>
    <col min="12549" max="12549" width="12" style="6" bestFit="1" customWidth="1"/>
    <col min="12550" max="12800" width="11.42578125" style="6"/>
    <col min="12801" max="12801" width="9.42578125" style="6" customWidth="1"/>
    <col min="12802" max="12802" width="9.7109375" style="6" bestFit="1" customWidth="1"/>
    <col min="12803" max="12803" width="17.7109375" style="6" customWidth="1"/>
    <col min="12804" max="12804" width="11.42578125" style="6"/>
    <col min="12805" max="12805" width="12" style="6" bestFit="1" customWidth="1"/>
    <col min="12806" max="13056" width="11.42578125" style="6"/>
    <col min="13057" max="13057" width="9.42578125" style="6" customWidth="1"/>
    <col min="13058" max="13058" width="9.7109375" style="6" bestFit="1" customWidth="1"/>
    <col min="13059" max="13059" width="17.7109375" style="6" customWidth="1"/>
    <col min="13060" max="13060" width="11.42578125" style="6"/>
    <col min="13061" max="13061" width="12" style="6" bestFit="1" customWidth="1"/>
    <col min="13062" max="13312" width="11.42578125" style="6"/>
    <col min="13313" max="13313" width="9.42578125" style="6" customWidth="1"/>
    <col min="13314" max="13314" width="9.7109375" style="6" bestFit="1" customWidth="1"/>
    <col min="13315" max="13315" width="17.7109375" style="6" customWidth="1"/>
    <col min="13316" max="13316" width="11.42578125" style="6"/>
    <col min="13317" max="13317" width="12" style="6" bestFit="1" customWidth="1"/>
    <col min="13318" max="13568" width="11.42578125" style="6"/>
    <col min="13569" max="13569" width="9.42578125" style="6" customWidth="1"/>
    <col min="13570" max="13570" width="9.7109375" style="6" bestFit="1" customWidth="1"/>
    <col min="13571" max="13571" width="17.7109375" style="6" customWidth="1"/>
    <col min="13572" max="13572" width="11.42578125" style="6"/>
    <col min="13573" max="13573" width="12" style="6" bestFit="1" customWidth="1"/>
    <col min="13574" max="13824" width="11.42578125" style="6"/>
    <col min="13825" max="13825" width="9.42578125" style="6" customWidth="1"/>
    <col min="13826" max="13826" width="9.7109375" style="6" bestFit="1" customWidth="1"/>
    <col min="13827" max="13827" width="17.7109375" style="6" customWidth="1"/>
    <col min="13828" max="13828" width="11.42578125" style="6"/>
    <col min="13829" max="13829" width="12" style="6" bestFit="1" customWidth="1"/>
    <col min="13830" max="14080" width="11.42578125" style="6"/>
    <col min="14081" max="14081" width="9.42578125" style="6" customWidth="1"/>
    <col min="14082" max="14082" width="9.7109375" style="6" bestFit="1" customWidth="1"/>
    <col min="14083" max="14083" width="17.7109375" style="6" customWidth="1"/>
    <col min="14084" max="14084" width="11.42578125" style="6"/>
    <col min="14085" max="14085" width="12" style="6" bestFit="1" customWidth="1"/>
    <col min="14086" max="14336" width="11.42578125" style="6"/>
    <col min="14337" max="14337" width="9.42578125" style="6" customWidth="1"/>
    <col min="14338" max="14338" width="9.7109375" style="6" bestFit="1" customWidth="1"/>
    <col min="14339" max="14339" width="17.7109375" style="6" customWidth="1"/>
    <col min="14340" max="14340" width="11.42578125" style="6"/>
    <col min="14341" max="14341" width="12" style="6" bestFit="1" customWidth="1"/>
    <col min="14342" max="14592" width="11.42578125" style="6"/>
    <col min="14593" max="14593" width="9.42578125" style="6" customWidth="1"/>
    <col min="14594" max="14594" width="9.7109375" style="6" bestFit="1" customWidth="1"/>
    <col min="14595" max="14595" width="17.7109375" style="6" customWidth="1"/>
    <col min="14596" max="14596" width="11.42578125" style="6"/>
    <col min="14597" max="14597" width="12" style="6" bestFit="1" customWidth="1"/>
    <col min="14598" max="14848" width="11.42578125" style="6"/>
    <col min="14849" max="14849" width="9.42578125" style="6" customWidth="1"/>
    <col min="14850" max="14850" width="9.7109375" style="6" bestFit="1" customWidth="1"/>
    <col min="14851" max="14851" width="17.7109375" style="6" customWidth="1"/>
    <col min="14852" max="14852" width="11.42578125" style="6"/>
    <col min="14853" max="14853" width="12" style="6" bestFit="1" customWidth="1"/>
    <col min="14854" max="15104" width="11.42578125" style="6"/>
    <col min="15105" max="15105" width="9.42578125" style="6" customWidth="1"/>
    <col min="15106" max="15106" width="9.7109375" style="6" bestFit="1" customWidth="1"/>
    <col min="15107" max="15107" width="17.7109375" style="6" customWidth="1"/>
    <col min="15108" max="15108" width="11.42578125" style="6"/>
    <col min="15109" max="15109" width="12" style="6" bestFit="1" customWidth="1"/>
    <col min="15110" max="15360" width="11.42578125" style="6"/>
    <col min="15361" max="15361" width="9.42578125" style="6" customWidth="1"/>
    <col min="15362" max="15362" width="9.7109375" style="6" bestFit="1" customWidth="1"/>
    <col min="15363" max="15363" width="17.7109375" style="6" customWidth="1"/>
    <col min="15364" max="15364" width="11.42578125" style="6"/>
    <col min="15365" max="15365" width="12" style="6" bestFit="1" customWidth="1"/>
    <col min="15366" max="15616" width="11.42578125" style="6"/>
    <col min="15617" max="15617" width="9.42578125" style="6" customWidth="1"/>
    <col min="15618" max="15618" width="9.7109375" style="6" bestFit="1" customWidth="1"/>
    <col min="15619" max="15619" width="17.7109375" style="6" customWidth="1"/>
    <col min="15620" max="15620" width="11.42578125" style="6"/>
    <col min="15621" max="15621" width="12" style="6" bestFit="1" customWidth="1"/>
    <col min="15622" max="15872" width="11.42578125" style="6"/>
    <col min="15873" max="15873" width="9.42578125" style="6" customWidth="1"/>
    <col min="15874" max="15874" width="9.7109375" style="6" bestFit="1" customWidth="1"/>
    <col min="15875" max="15875" width="17.7109375" style="6" customWidth="1"/>
    <col min="15876" max="15876" width="11.42578125" style="6"/>
    <col min="15877" max="15877" width="12" style="6" bestFit="1" customWidth="1"/>
    <col min="15878" max="16128" width="11.42578125" style="6"/>
    <col min="16129" max="16129" width="9.42578125" style="6" customWidth="1"/>
    <col min="16130" max="16130" width="9.7109375" style="6" bestFit="1" customWidth="1"/>
    <col min="16131" max="16131" width="17.7109375" style="6" customWidth="1"/>
    <col min="16132" max="16132" width="11.42578125" style="6"/>
    <col min="16133" max="16133" width="12" style="6" bestFit="1" customWidth="1"/>
    <col min="16134" max="16384" width="11.42578125" style="6"/>
  </cols>
  <sheetData>
    <row r="1" spans="1:3" s="3" customFormat="1" x14ac:dyDescent="0.25">
      <c r="A1" s="23" t="s">
        <v>0</v>
      </c>
      <c r="B1" s="1"/>
      <c r="C1" s="2"/>
    </row>
    <row r="2" spans="1:3" s="3" customFormat="1" x14ac:dyDescent="0.25">
      <c r="A2" s="1"/>
      <c r="B2" s="1"/>
      <c r="C2" s="2"/>
    </row>
    <row r="3" spans="1:3" ht="25.5" x14ac:dyDescent="0.2">
      <c r="A3" s="21" t="s">
        <v>24</v>
      </c>
      <c r="B3" s="21" t="s">
        <v>22</v>
      </c>
      <c r="C3" s="21" t="s">
        <v>23</v>
      </c>
    </row>
    <row r="4" spans="1:3" x14ac:dyDescent="0.2">
      <c r="A4" s="7">
        <v>36161</v>
      </c>
      <c r="B4" s="8">
        <v>5964</v>
      </c>
      <c r="C4" s="17">
        <v>331458177.61000001</v>
      </c>
    </row>
    <row r="5" spans="1:3" x14ac:dyDescent="0.2">
      <c r="A5" s="7">
        <v>36192</v>
      </c>
      <c r="B5" s="8">
        <v>7001</v>
      </c>
      <c r="C5" s="17">
        <v>323784277.56</v>
      </c>
    </row>
    <row r="6" spans="1:3" x14ac:dyDescent="0.2">
      <c r="A6" s="7">
        <v>36220</v>
      </c>
      <c r="B6" s="8">
        <v>9340</v>
      </c>
      <c r="C6" s="17">
        <v>461441257.63999999</v>
      </c>
    </row>
    <row r="7" spans="1:3" x14ac:dyDescent="0.2">
      <c r="A7" s="7">
        <v>36251</v>
      </c>
      <c r="B7" s="8">
        <v>8912</v>
      </c>
      <c r="C7" s="17">
        <v>413584863.86000001</v>
      </c>
    </row>
    <row r="8" spans="1:3" x14ac:dyDescent="0.2">
      <c r="A8" s="7">
        <v>36281</v>
      </c>
      <c r="B8" s="8">
        <v>9216</v>
      </c>
      <c r="C8" s="17">
        <v>443579006.67000002</v>
      </c>
    </row>
    <row r="9" spans="1:3" x14ac:dyDescent="0.2">
      <c r="A9" s="7">
        <v>36312</v>
      </c>
      <c r="B9" s="8">
        <v>8778</v>
      </c>
      <c r="C9" s="17">
        <v>427459227.06999999</v>
      </c>
    </row>
    <row r="10" spans="1:3" x14ac:dyDescent="0.2">
      <c r="A10" s="7">
        <v>36342</v>
      </c>
      <c r="B10" s="8">
        <v>9219</v>
      </c>
      <c r="C10" s="17">
        <v>439092543.75</v>
      </c>
    </row>
    <row r="11" spans="1:3" x14ac:dyDescent="0.2">
      <c r="A11" s="7">
        <v>36373</v>
      </c>
      <c r="B11" s="8">
        <v>9035</v>
      </c>
      <c r="C11" s="17">
        <v>461324114.81</v>
      </c>
    </row>
    <row r="12" spans="1:3" x14ac:dyDescent="0.2">
      <c r="A12" s="7">
        <v>36404</v>
      </c>
      <c r="B12" s="8">
        <v>9407</v>
      </c>
      <c r="C12" s="17">
        <v>444482699.95999998</v>
      </c>
    </row>
    <row r="13" spans="1:3" x14ac:dyDescent="0.2">
      <c r="A13" s="7">
        <v>36434</v>
      </c>
      <c r="B13" s="8">
        <v>8939</v>
      </c>
      <c r="C13" s="17">
        <v>416704851.14999998</v>
      </c>
    </row>
    <row r="14" spans="1:3" x14ac:dyDescent="0.2">
      <c r="A14" s="7">
        <v>36465</v>
      </c>
      <c r="B14" s="8">
        <v>9289</v>
      </c>
      <c r="C14" s="17">
        <v>429681072</v>
      </c>
    </row>
    <row r="15" spans="1:3" x14ac:dyDescent="0.2">
      <c r="A15" s="7">
        <v>36495</v>
      </c>
      <c r="B15" s="9">
        <v>13546</v>
      </c>
      <c r="C15" s="17">
        <v>634541594.03999996</v>
      </c>
    </row>
    <row r="16" spans="1:3" x14ac:dyDescent="0.2">
      <c r="A16" s="19" t="s">
        <v>1</v>
      </c>
      <c r="B16" s="20">
        <f>SUM(B4:B15)</f>
        <v>108646</v>
      </c>
      <c r="C16" s="20">
        <f>SUM(C4:C15)</f>
        <v>5227133686.1199999</v>
      </c>
    </row>
    <row r="17" spans="1:3" x14ac:dyDescent="0.2">
      <c r="A17" s="7">
        <v>36526</v>
      </c>
      <c r="B17" s="8">
        <v>4285</v>
      </c>
      <c r="C17" s="17">
        <v>223894340.90000001</v>
      </c>
    </row>
    <row r="18" spans="1:3" x14ac:dyDescent="0.2">
      <c r="A18" s="7">
        <v>36557</v>
      </c>
      <c r="B18" s="8">
        <v>5887</v>
      </c>
      <c r="C18" s="17">
        <v>290049956.68000001</v>
      </c>
    </row>
    <row r="19" spans="1:3" x14ac:dyDescent="0.2">
      <c r="A19" s="7">
        <v>36586</v>
      </c>
      <c r="B19" s="8">
        <v>8622</v>
      </c>
      <c r="C19" s="17">
        <v>391242059.60000002</v>
      </c>
    </row>
    <row r="20" spans="1:3" x14ac:dyDescent="0.2">
      <c r="A20" s="7">
        <v>36617</v>
      </c>
      <c r="B20" s="8">
        <v>7679</v>
      </c>
      <c r="C20" s="17">
        <v>361572426.31999999</v>
      </c>
    </row>
    <row r="21" spans="1:3" x14ac:dyDescent="0.2">
      <c r="A21" s="7">
        <v>36647</v>
      </c>
      <c r="B21" s="8">
        <v>7861</v>
      </c>
      <c r="C21" s="17">
        <v>372411379.93000001</v>
      </c>
    </row>
    <row r="22" spans="1:3" x14ac:dyDescent="0.2">
      <c r="A22" s="7">
        <v>36678</v>
      </c>
      <c r="B22" s="8">
        <v>8243</v>
      </c>
      <c r="C22" s="17">
        <v>441042567.52999997</v>
      </c>
    </row>
    <row r="23" spans="1:3" x14ac:dyDescent="0.2">
      <c r="A23" s="7">
        <v>36708</v>
      </c>
      <c r="B23" s="8">
        <v>8429</v>
      </c>
      <c r="C23" s="17">
        <v>405879485.44</v>
      </c>
    </row>
    <row r="24" spans="1:3" x14ac:dyDescent="0.2">
      <c r="A24" s="7">
        <v>36739</v>
      </c>
      <c r="B24" s="8">
        <v>8784</v>
      </c>
      <c r="C24" s="17">
        <v>439147096.44999999</v>
      </c>
    </row>
    <row r="25" spans="1:3" x14ac:dyDescent="0.2">
      <c r="A25" s="7">
        <v>36770</v>
      </c>
      <c r="B25" s="8">
        <v>8703</v>
      </c>
      <c r="C25" s="17">
        <v>438411218.99000001</v>
      </c>
    </row>
    <row r="26" spans="1:3" x14ac:dyDescent="0.2">
      <c r="A26" s="7">
        <v>36800</v>
      </c>
      <c r="B26" s="8">
        <v>8526</v>
      </c>
      <c r="C26" s="17">
        <v>403131458.63</v>
      </c>
    </row>
    <row r="27" spans="1:3" x14ac:dyDescent="0.2">
      <c r="A27" s="7">
        <v>36831</v>
      </c>
      <c r="B27" s="8">
        <v>8881</v>
      </c>
      <c r="C27" s="17">
        <v>420216555.69999999</v>
      </c>
    </row>
    <row r="28" spans="1:3" x14ac:dyDescent="0.2">
      <c r="A28" s="7">
        <v>36861</v>
      </c>
      <c r="B28" s="9">
        <v>12531</v>
      </c>
      <c r="C28" s="17">
        <v>593072423.67999995</v>
      </c>
    </row>
    <row r="29" spans="1:3" x14ac:dyDescent="0.2">
      <c r="A29" s="19" t="s">
        <v>2</v>
      </c>
      <c r="B29" s="20">
        <f>SUM(B17:B28)</f>
        <v>98431</v>
      </c>
      <c r="C29" s="20">
        <f>SUM(C17:C28)</f>
        <v>4780070969.8500004</v>
      </c>
    </row>
    <row r="30" spans="1:3" x14ac:dyDescent="0.2">
      <c r="A30" s="7">
        <v>36892</v>
      </c>
      <c r="B30" s="8">
        <v>5312</v>
      </c>
      <c r="C30" s="17">
        <v>284306706.5</v>
      </c>
    </row>
    <row r="31" spans="1:3" x14ac:dyDescent="0.2">
      <c r="A31" s="7">
        <v>36923</v>
      </c>
      <c r="B31" s="8">
        <v>5781</v>
      </c>
      <c r="C31" s="17">
        <v>285776678.16000003</v>
      </c>
    </row>
    <row r="32" spans="1:3" x14ac:dyDescent="0.2">
      <c r="A32" s="7">
        <v>36951</v>
      </c>
      <c r="B32" s="8">
        <v>8001</v>
      </c>
      <c r="C32" s="17">
        <v>348752195.92000002</v>
      </c>
    </row>
    <row r="33" spans="1:3" x14ac:dyDescent="0.2">
      <c r="A33" s="7">
        <v>36982</v>
      </c>
      <c r="B33" s="8">
        <v>6986</v>
      </c>
      <c r="C33" s="17">
        <v>298240078.13</v>
      </c>
    </row>
    <row r="34" spans="1:3" x14ac:dyDescent="0.2">
      <c r="A34" s="7">
        <v>37012</v>
      </c>
      <c r="B34" s="8">
        <v>7491</v>
      </c>
      <c r="C34" s="17">
        <v>335589056.22000003</v>
      </c>
    </row>
    <row r="35" spans="1:3" x14ac:dyDescent="0.2">
      <c r="A35" s="7">
        <v>37043</v>
      </c>
      <c r="B35" s="8">
        <v>7324</v>
      </c>
      <c r="C35" s="17">
        <v>334993586.05000001</v>
      </c>
    </row>
    <row r="36" spans="1:3" x14ac:dyDescent="0.2">
      <c r="A36" s="7">
        <v>37073</v>
      </c>
      <c r="B36" s="8">
        <v>6707</v>
      </c>
      <c r="C36" s="17">
        <v>315559896.51999998</v>
      </c>
    </row>
    <row r="37" spans="1:3" x14ac:dyDescent="0.2">
      <c r="A37" s="7">
        <v>37104</v>
      </c>
      <c r="B37" s="8">
        <v>7448</v>
      </c>
      <c r="C37" s="17">
        <v>342027619.97000003</v>
      </c>
    </row>
    <row r="38" spans="1:3" x14ac:dyDescent="0.2">
      <c r="A38" s="7">
        <v>37135</v>
      </c>
      <c r="B38" s="8">
        <v>6576</v>
      </c>
      <c r="C38" s="17">
        <v>300236453.92000002</v>
      </c>
    </row>
    <row r="39" spans="1:3" x14ac:dyDescent="0.2">
      <c r="A39" s="7">
        <v>37165</v>
      </c>
      <c r="B39" s="8">
        <v>6866</v>
      </c>
      <c r="C39" s="17">
        <v>318035380.76999998</v>
      </c>
    </row>
    <row r="40" spans="1:3" x14ac:dyDescent="0.2">
      <c r="A40" s="7">
        <v>37196</v>
      </c>
      <c r="B40" s="8">
        <v>6218</v>
      </c>
      <c r="C40" s="17">
        <v>280489005.5</v>
      </c>
    </row>
    <row r="41" spans="1:3" x14ac:dyDescent="0.2">
      <c r="A41" s="7">
        <v>37226</v>
      </c>
      <c r="B41" s="9">
        <v>6441</v>
      </c>
      <c r="C41" s="17">
        <v>279643316.63</v>
      </c>
    </row>
    <row r="42" spans="1:3" x14ac:dyDescent="0.2">
      <c r="A42" s="19" t="s">
        <v>3</v>
      </c>
      <c r="B42" s="20">
        <f>SUM(B30:B41)</f>
        <v>81151</v>
      </c>
      <c r="C42" s="20">
        <f>SUM(C30:C41)</f>
        <v>3723649974.2900004</v>
      </c>
    </row>
    <row r="43" spans="1:3" x14ac:dyDescent="0.2">
      <c r="A43" s="7">
        <v>37257</v>
      </c>
      <c r="B43" s="8">
        <v>2181</v>
      </c>
      <c r="C43" s="17">
        <v>112846760.63</v>
      </c>
    </row>
    <row r="44" spans="1:3" x14ac:dyDescent="0.2">
      <c r="A44" s="7">
        <v>37288</v>
      </c>
      <c r="B44" s="8">
        <v>2224</v>
      </c>
      <c r="C44" s="17">
        <v>100726132.48999999</v>
      </c>
    </row>
    <row r="45" spans="1:3" x14ac:dyDescent="0.2">
      <c r="A45" s="7">
        <v>37316</v>
      </c>
      <c r="B45" s="8">
        <v>3432</v>
      </c>
      <c r="C45" s="17">
        <v>197113613.37</v>
      </c>
    </row>
    <row r="46" spans="1:3" x14ac:dyDescent="0.2">
      <c r="A46" s="7">
        <v>37347</v>
      </c>
      <c r="B46" s="8">
        <v>11235</v>
      </c>
      <c r="C46" s="17">
        <v>603847704.44000006</v>
      </c>
    </row>
    <row r="47" spans="1:3" x14ac:dyDescent="0.2">
      <c r="A47" s="7">
        <v>37377</v>
      </c>
      <c r="B47" s="8">
        <v>14127</v>
      </c>
      <c r="C47" s="17">
        <v>765197010.23000002</v>
      </c>
    </row>
    <row r="48" spans="1:3" x14ac:dyDescent="0.2">
      <c r="A48" s="7">
        <v>37408</v>
      </c>
      <c r="B48" s="8">
        <v>6532</v>
      </c>
      <c r="C48" s="17">
        <v>339549062.30000001</v>
      </c>
    </row>
    <row r="49" spans="1:3" x14ac:dyDescent="0.2">
      <c r="A49" s="7">
        <v>37438</v>
      </c>
      <c r="B49" s="8">
        <v>6766</v>
      </c>
      <c r="C49" s="17">
        <v>324838766.62</v>
      </c>
    </row>
    <row r="50" spans="1:3" x14ac:dyDescent="0.2">
      <c r="A50" s="7">
        <v>37469</v>
      </c>
      <c r="B50" s="8">
        <v>7413</v>
      </c>
      <c r="C50" s="17">
        <v>361393964.60000002</v>
      </c>
    </row>
    <row r="51" spans="1:3" x14ac:dyDescent="0.2">
      <c r="A51" s="7">
        <v>37500</v>
      </c>
      <c r="B51" s="8">
        <v>7771</v>
      </c>
      <c r="C51" s="17">
        <v>389397968.29000002</v>
      </c>
    </row>
    <row r="52" spans="1:3" x14ac:dyDescent="0.2">
      <c r="A52" s="7">
        <v>37530</v>
      </c>
      <c r="B52" s="8">
        <v>8373</v>
      </c>
      <c r="C52" s="17">
        <v>414920481.35000002</v>
      </c>
    </row>
    <row r="53" spans="1:3" x14ac:dyDescent="0.2">
      <c r="A53" s="7">
        <v>37561</v>
      </c>
      <c r="B53" s="8">
        <v>8617</v>
      </c>
      <c r="C53" s="17">
        <v>432447441.94</v>
      </c>
    </row>
    <row r="54" spans="1:3" x14ac:dyDescent="0.2">
      <c r="A54" s="7">
        <v>37591</v>
      </c>
      <c r="B54" s="9">
        <v>12905</v>
      </c>
      <c r="C54" s="17">
        <v>711086421.82000005</v>
      </c>
    </row>
    <row r="55" spans="1:3" x14ac:dyDescent="0.2">
      <c r="A55" s="19" t="s">
        <v>4</v>
      </c>
      <c r="B55" s="20">
        <f>SUM(B43:B54)</f>
        <v>91576</v>
      </c>
      <c r="C55" s="20">
        <f>SUM(C43:C54)</f>
        <v>4753365328.0799999</v>
      </c>
    </row>
    <row r="56" spans="1:3" x14ac:dyDescent="0.2">
      <c r="A56" s="7">
        <v>37622</v>
      </c>
      <c r="B56" s="8">
        <v>4802</v>
      </c>
      <c r="C56" s="17">
        <v>262846915.72</v>
      </c>
    </row>
    <row r="57" spans="1:3" x14ac:dyDescent="0.2">
      <c r="A57" s="7">
        <v>37653</v>
      </c>
      <c r="B57" s="8">
        <v>6098</v>
      </c>
      <c r="C57" s="17">
        <v>310998444.74000001</v>
      </c>
    </row>
    <row r="58" spans="1:3" x14ac:dyDescent="0.2">
      <c r="A58" s="7">
        <v>37681</v>
      </c>
      <c r="B58" s="8">
        <v>7992</v>
      </c>
      <c r="C58" s="17">
        <v>435394145.98000002</v>
      </c>
    </row>
    <row r="59" spans="1:3" x14ac:dyDescent="0.2">
      <c r="A59" s="7">
        <v>37712</v>
      </c>
      <c r="B59" s="8">
        <v>9036</v>
      </c>
      <c r="C59" s="17">
        <v>444677556.55000001</v>
      </c>
    </row>
    <row r="60" spans="1:3" x14ac:dyDescent="0.2">
      <c r="A60" s="7">
        <v>37742</v>
      </c>
      <c r="B60" s="8">
        <v>9308</v>
      </c>
      <c r="C60" s="17">
        <v>465422357.88999999</v>
      </c>
    </row>
    <row r="61" spans="1:3" x14ac:dyDescent="0.2">
      <c r="A61" s="7">
        <v>37773</v>
      </c>
      <c r="B61" s="8">
        <v>8636</v>
      </c>
      <c r="C61" s="17">
        <v>431764346.02999997</v>
      </c>
    </row>
    <row r="62" spans="1:3" x14ac:dyDescent="0.2">
      <c r="A62" s="7">
        <v>37803</v>
      </c>
      <c r="B62" s="8">
        <v>9132</v>
      </c>
      <c r="C62" s="17">
        <v>523004914.99000001</v>
      </c>
    </row>
    <row r="63" spans="1:3" x14ac:dyDescent="0.2">
      <c r="A63" s="7">
        <v>37834</v>
      </c>
      <c r="B63" s="8">
        <v>8418</v>
      </c>
      <c r="C63" s="17">
        <v>431131673.04000002</v>
      </c>
    </row>
    <row r="64" spans="1:3" x14ac:dyDescent="0.2">
      <c r="A64" s="7">
        <v>37865</v>
      </c>
      <c r="B64" s="8">
        <v>8899</v>
      </c>
      <c r="C64" s="17">
        <v>460229465.73000002</v>
      </c>
    </row>
    <row r="65" spans="1:3" x14ac:dyDescent="0.2">
      <c r="A65" s="7">
        <v>37895</v>
      </c>
      <c r="B65" s="8">
        <v>9861</v>
      </c>
      <c r="C65" s="17">
        <v>552190600.38</v>
      </c>
    </row>
    <row r="66" spans="1:3" x14ac:dyDescent="0.2">
      <c r="A66" s="7">
        <v>37926</v>
      </c>
      <c r="B66" s="8">
        <v>8905</v>
      </c>
      <c r="C66" s="17">
        <v>444452420.37</v>
      </c>
    </row>
    <row r="67" spans="1:3" x14ac:dyDescent="0.2">
      <c r="A67" s="7">
        <v>37956</v>
      </c>
      <c r="B67" s="9">
        <v>12872</v>
      </c>
      <c r="C67" s="17">
        <v>749420898.15999997</v>
      </c>
    </row>
    <row r="68" spans="1:3" x14ac:dyDescent="0.2">
      <c r="A68" s="19" t="s">
        <v>5</v>
      </c>
      <c r="B68" s="20">
        <f>SUM(B56:B67)</f>
        <v>103959</v>
      </c>
      <c r="C68" s="20">
        <f>SUM(C56:C67)</f>
        <v>5511533739.579999</v>
      </c>
    </row>
    <row r="69" spans="1:3" x14ac:dyDescent="0.2">
      <c r="A69" s="7">
        <v>37987</v>
      </c>
      <c r="B69" s="8">
        <v>3855</v>
      </c>
      <c r="C69" s="17">
        <v>239126143.09</v>
      </c>
    </row>
    <row r="70" spans="1:3" x14ac:dyDescent="0.2">
      <c r="A70" s="7">
        <v>38018</v>
      </c>
      <c r="B70" s="8">
        <v>6371</v>
      </c>
      <c r="C70" s="17">
        <v>346685979.34999996</v>
      </c>
    </row>
    <row r="71" spans="1:3" x14ac:dyDescent="0.2">
      <c r="A71" s="7">
        <v>38047</v>
      </c>
      <c r="B71" s="8">
        <v>8853</v>
      </c>
      <c r="C71" s="17">
        <v>502567416.24000001</v>
      </c>
    </row>
    <row r="72" spans="1:3" x14ac:dyDescent="0.2">
      <c r="A72" s="7">
        <v>38078</v>
      </c>
      <c r="B72" s="8">
        <v>9331</v>
      </c>
      <c r="C72" s="17">
        <v>471270920.23000002</v>
      </c>
    </row>
    <row r="73" spans="1:3" x14ac:dyDescent="0.2">
      <c r="A73" s="7">
        <v>38108</v>
      </c>
      <c r="B73" s="8">
        <v>9786</v>
      </c>
      <c r="C73" s="17">
        <v>513685677.19999999</v>
      </c>
    </row>
    <row r="74" spans="1:3" x14ac:dyDescent="0.2">
      <c r="A74" s="7">
        <v>38139</v>
      </c>
      <c r="B74" s="8">
        <v>6386</v>
      </c>
      <c r="C74" s="17">
        <v>360559365.89999998</v>
      </c>
    </row>
    <row r="75" spans="1:3" x14ac:dyDescent="0.2">
      <c r="A75" s="7">
        <v>38169</v>
      </c>
      <c r="B75" s="8">
        <v>10446</v>
      </c>
      <c r="C75" s="17">
        <v>594444201.01999998</v>
      </c>
    </row>
    <row r="76" spans="1:3" x14ac:dyDescent="0.2">
      <c r="A76" s="7">
        <v>38200</v>
      </c>
      <c r="B76" s="8">
        <v>10363</v>
      </c>
      <c r="C76" s="17">
        <v>581186130.35000002</v>
      </c>
    </row>
    <row r="77" spans="1:3" x14ac:dyDescent="0.2">
      <c r="A77" s="7">
        <v>38231</v>
      </c>
      <c r="B77" s="8">
        <v>10613</v>
      </c>
      <c r="C77" s="17">
        <v>582166484.69000006</v>
      </c>
    </row>
    <row r="78" spans="1:3" x14ac:dyDescent="0.2">
      <c r="A78" s="7">
        <v>38261</v>
      </c>
      <c r="B78" s="8">
        <v>10349</v>
      </c>
      <c r="C78" s="17">
        <v>563964637.82000005</v>
      </c>
    </row>
    <row r="79" spans="1:3" x14ac:dyDescent="0.2">
      <c r="A79" s="7">
        <v>38292</v>
      </c>
      <c r="B79" s="8">
        <v>10697</v>
      </c>
      <c r="C79" s="17">
        <v>592222613</v>
      </c>
    </row>
    <row r="80" spans="1:3" x14ac:dyDescent="0.2">
      <c r="A80" s="7">
        <v>38322</v>
      </c>
      <c r="B80" s="9">
        <v>14271</v>
      </c>
      <c r="C80" s="17">
        <v>765445432.20000005</v>
      </c>
    </row>
    <row r="81" spans="1:3" x14ac:dyDescent="0.2">
      <c r="A81" s="19" t="s">
        <v>6</v>
      </c>
      <c r="B81" s="20">
        <f>SUM(B69:B80)</f>
        <v>111321</v>
      </c>
      <c r="C81" s="20">
        <f>SUM(C69:C80)</f>
        <v>6113325001.0899992</v>
      </c>
    </row>
    <row r="82" spans="1:3" x14ac:dyDescent="0.2">
      <c r="A82" s="7">
        <v>38353</v>
      </c>
      <c r="B82" s="8">
        <v>4681</v>
      </c>
      <c r="C82" s="17">
        <v>326085739.5</v>
      </c>
    </row>
    <row r="83" spans="1:3" x14ac:dyDescent="0.2">
      <c r="A83" s="7">
        <v>38384</v>
      </c>
      <c r="B83" s="8">
        <v>7568</v>
      </c>
      <c r="C83" s="17">
        <v>442799698.52999997</v>
      </c>
    </row>
    <row r="84" spans="1:3" x14ac:dyDescent="0.2">
      <c r="A84" s="7">
        <v>38412</v>
      </c>
      <c r="B84" s="8">
        <v>10136</v>
      </c>
      <c r="C84" s="17">
        <v>567035728.23000002</v>
      </c>
    </row>
    <row r="85" spans="1:3" x14ac:dyDescent="0.2">
      <c r="A85" s="7">
        <v>38443</v>
      </c>
      <c r="B85" s="8">
        <v>11075</v>
      </c>
      <c r="C85" s="17">
        <v>633283134.99000001</v>
      </c>
    </row>
    <row r="86" spans="1:3" x14ac:dyDescent="0.2">
      <c r="A86" s="7">
        <v>38473</v>
      </c>
      <c r="B86" s="8">
        <v>11607</v>
      </c>
      <c r="C86" s="17">
        <v>685007514.49000001</v>
      </c>
    </row>
    <row r="87" spans="1:3" x14ac:dyDescent="0.2">
      <c r="A87" s="7">
        <v>38504</v>
      </c>
      <c r="B87" s="8">
        <v>11893</v>
      </c>
      <c r="C87" s="17">
        <v>769797209.64999998</v>
      </c>
    </row>
    <row r="88" spans="1:3" x14ac:dyDescent="0.2">
      <c r="A88" s="7">
        <v>38534</v>
      </c>
      <c r="B88" s="8">
        <v>10663</v>
      </c>
      <c r="C88" s="17">
        <v>683275827.87</v>
      </c>
    </row>
    <row r="89" spans="1:3" x14ac:dyDescent="0.2">
      <c r="A89" s="7">
        <v>38565</v>
      </c>
      <c r="B89" s="8">
        <v>11105</v>
      </c>
      <c r="C89" s="17">
        <v>731334669.09000003</v>
      </c>
    </row>
    <row r="90" spans="1:3" x14ac:dyDescent="0.2">
      <c r="A90" s="7">
        <v>38596</v>
      </c>
      <c r="B90" s="8">
        <v>11714</v>
      </c>
      <c r="C90" s="17">
        <v>748763638.85000002</v>
      </c>
    </row>
    <row r="91" spans="1:3" x14ac:dyDescent="0.2">
      <c r="A91" s="7">
        <v>38626</v>
      </c>
      <c r="B91" s="8">
        <v>11482</v>
      </c>
      <c r="C91" s="17">
        <v>732639652.38</v>
      </c>
    </row>
    <row r="92" spans="1:3" x14ac:dyDescent="0.2">
      <c r="A92" s="7">
        <v>38657</v>
      </c>
      <c r="B92" s="8">
        <v>10652</v>
      </c>
      <c r="C92" s="17">
        <v>712323726.27999997</v>
      </c>
    </row>
    <row r="93" spans="1:3" x14ac:dyDescent="0.2">
      <c r="A93" s="7">
        <v>38687</v>
      </c>
      <c r="B93" s="8">
        <v>19458</v>
      </c>
      <c r="C93" s="17">
        <v>1333206176.6199999</v>
      </c>
    </row>
    <row r="94" spans="1:3" x14ac:dyDescent="0.2">
      <c r="A94" s="19" t="s">
        <v>7</v>
      </c>
      <c r="B94" s="20">
        <f>SUM(B82:B93)</f>
        <v>132034</v>
      </c>
      <c r="C94" s="20">
        <f>SUM(C82:C93)</f>
        <v>8365552716.4799995</v>
      </c>
    </row>
    <row r="95" spans="1:3" x14ac:dyDescent="0.2">
      <c r="A95" s="7">
        <v>38718</v>
      </c>
      <c r="B95" s="8">
        <v>5398</v>
      </c>
      <c r="C95" s="17">
        <v>447792441.10000002</v>
      </c>
    </row>
    <row r="96" spans="1:3" x14ac:dyDescent="0.2">
      <c r="A96" s="7">
        <v>38749</v>
      </c>
      <c r="B96" s="8">
        <v>8625</v>
      </c>
      <c r="C96" s="17">
        <v>633840808.88</v>
      </c>
    </row>
    <row r="97" spans="1:3" x14ac:dyDescent="0.2">
      <c r="A97" s="7">
        <v>38777</v>
      </c>
      <c r="B97" s="8">
        <v>11820</v>
      </c>
      <c r="C97" s="17">
        <v>749434019.80999994</v>
      </c>
    </row>
    <row r="98" spans="1:3" x14ac:dyDescent="0.2">
      <c r="A98" s="7">
        <v>38808</v>
      </c>
      <c r="B98" s="8">
        <v>10580</v>
      </c>
      <c r="C98" s="17">
        <v>686519567.22000003</v>
      </c>
    </row>
    <row r="99" spans="1:3" x14ac:dyDescent="0.2">
      <c r="A99" s="7">
        <v>38838</v>
      </c>
      <c r="B99" s="8">
        <v>11428</v>
      </c>
      <c r="C99" s="17">
        <v>841621048.39999998</v>
      </c>
    </row>
    <row r="100" spans="1:3" x14ac:dyDescent="0.2">
      <c r="A100" s="7">
        <v>38869</v>
      </c>
      <c r="B100" s="8">
        <v>12329</v>
      </c>
      <c r="C100" s="17">
        <v>907552441.92999995</v>
      </c>
    </row>
    <row r="101" spans="1:3" x14ac:dyDescent="0.2">
      <c r="A101" s="7">
        <v>38899</v>
      </c>
      <c r="B101" s="8">
        <v>12257</v>
      </c>
      <c r="C101" s="17">
        <v>948377512.27999997</v>
      </c>
    </row>
    <row r="102" spans="1:3" x14ac:dyDescent="0.2">
      <c r="A102" s="7">
        <v>38930</v>
      </c>
      <c r="B102" s="8">
        <v>12317</v>
      </c>
      <c r="C102" s="17">
        <v>936548945.70000005</v>
      </c>
    </row>
    <row r="103" spans="1:3" x14ac:dyDescent="0.2">
      <c r="A103" s="7">
        <v>38961</v>
      </c>
      <c r="B103" s="8">
        <v>12197</v>
      </c>
      <c r="C103" s="17">
        <v>852365024.08000004</v>
      </c>
    </row>
    <row r="104" spans="1:3" x14ac:dyDescent="0.2">
      <c r="A104" s="7">
        <v>38991</v>
      </c>
      <c r="B104" s="8">
        <v>12114</v>
      </c>
      <c r="C104" s="17">
        <v>951823113.49000001</v>
      </c>
    </row>
    <row r="105" spans="1:3" x14ac:dyDescent="0.2">
      <c r="A105" s="7">
        <v>39022</v>
      </c>
      <c r="B105" s="8">
        <v>12149</v>
      </c>
      <c r="C105" s="17">
        <v>861477190.95000005</v>
      </c>
    </row>
    <row r="106" spans="1:3" x14ac:dyDescent="0.2">
      <c r="A106" s="7">
        <v>39052</v>
      </c>
      <c r="B106" s="9">
        <v>19688</v>
      </c>
      <c r="C106" s="17">
        <v>1604851880.02</v>
      </c>
    </row>
    <row r="107" spans="1:3" x14ac:dyDescent="0.2">
      <c r="A107" s="19" t="s">
        <v>8</v>
      </c>
      <c r="B107" s="20">
        <f>SUM(B95:B106)</f>
        <v>140902</v>
      </c>
      <c r="C107" s="20">
        <f>SUM(C95:C106)</f>
        <v>10422203993.860001</v>
      </c>
    </row>
    <row r="108" spans="1:3" x14ac:dyDescent="0.2">
      <c r="A108" s="7">
        <v>39083</v>
      </c>
      <c r="B108" s="8">
        <v>3927</v>
      </c>
      <c r="C108" s="17">
        <v>523119219.13999999</v>
      </c>
    </row>
    <row r="109" spans="1:3" x14ac:dyDescent="0.2">
      <c r="A109" s="7">
        <v>39114</v>
      </c>
      <c r="B109" s="8">
        <v>6976</v>
      </c>
      <c r="C109" s="17">
        <v>712071427.41999996</v>
      </c>
    </row>
    <row r="110" spans="1:3" x14ac:dyDescent="0.2">
      <c r="A110" s="7">
        <v>39142</v>
      </c>
      <c r="B110" s="8">
        <v>12405</v>
      </c>
      <c r="C110" s="17">
        <v>1282011342.3299999</v>
      </c>
    </row>
    <row r="111" spans="1:3" x14ac:dyDescent="0.2">
      <c r="A111" s="7">
        <v>39173</v>
      </c>
      <c r="B111" s="8">
        <v>9298</v>
      </c>
      <c r="C111" s="17">
        <v>929551825.17999995</v>
      </c>
    </row>
    <row r="112" spans="1:3" x14ac:dyDescent="0.2">
      <c r="A112" s="7">
        <v>39203</v>
      </c>
      <c r="B112" s="8">
        <v>12154</v>
      </c>
      <c r="C112" s="17">
        <v>1196959952.8199999</v>
      </c>
    </row>
    <row r="113" spans="1:3" x14ac:dyDescent="0.2">
      <c r="A113" s="7">
        <v>39234</v>
      </c>
      <c r="B113" s="8">
        <v>12636</v>
      </c>
      <c r="C113" s="17">
        <v>1382185188.4100001</v>
      </c>
    </row>
    <row r="114" spans="1:3" x14ac:dyDescent="0.2">
      <c r="A114" s="7">
        <v>39264</v>
      </c>
      <c r="B114" s="8">
        <v>12032</v>
      </c>
      <c r="C114" s="17">
        <v>1244733856.95</v>
      </c>
    </row>
    <row r="115" spans="1:3" x14ac:dyDescent="0.2">
      <c r="A115" s="7">
        <v>39295</v>
      </c>
      <c r="B115" s="8">
        <v>12665</v>
      </c>
      <c r="C115" s="17">
        <v>1280585554.1300001</v>
      </c>
    </row>
    <row r="116" spans="1:3" x14ac:dyDescent="0.2">
      <c r="A116" s="7">
        <v>39326</v>
      </c>
      <c r="B116" s="8">
        <v>12078</v>
      </c>
      <c r="C116" s="17">
        <v>1193974216.3199999</v>
      </c>
    </row>
    <row r="117" spans="1:3" x14ac:dyDescent="0.2">
      <c r="A117" s="7">
        <v>39356</v>
      </c>
      <c r="B117" s="8">
        <v>13018</v>
      </c>
      <c r="C117" s="17">
        <v>1441776011.21</v>
      </c>
    </row>
    <row r="118" spans="1:3" x14ac:dyDescent="0.2">
      <c r="A118" s="7">
        <v>39387</v>
      </c>
      <c r="B118" s="8">
        <v>11797</v>
      </c>
      <c r="C118" s="17">
        <v>1307112885.6900001</v>
      </c>
    </row>
    <row r="119" spans="1:3" x14ac:dyDescent="0.2">
      <c r="A119" s="7">
        <v>39417</v>
      </c>
      <c r="B119" s="8">
        <v>5179</v>
      </c>
      <c r="C119" s="17">
        <v>664575041.94000006</v>
      </c>
    </row>
    <row r="120" spans="1:3" x14ac:dyDescent="0.2">
      <c r="A120" s="19" t="s">
        <v>9</v>
      </c>
      <c r="B120" s="20">
        <f>SUM(B108:B119)</f>
        <v>124165</v>
      </c>
      <c r="C120" s="20">
        <f>SUM(C108:C119)</f>
        <v>13158656521.540001</v>
      </c>
    </row>
    <row r="121" spans="1:3" x14ac:dyDescent="0.2">
      <c r="A121" s="7">
        <v>39448</v>
      </c>
      <c r="B121" s="8">
        <v>8400</v>
      </c>
      <c r="C121" s="17">
        <v>916749539.59000003</v>
      </c>
    </row>
    <row r="122" spans="1:3" x14ac:dyDescent="0.2">
      <c r="A122" s="7">
        <v>39479</v>
      </c>
      <c r="B122" s="8">
        <v>11729</v>
      </c>
      <c r="C122" s="17">
        <v>1681175694.46</v>
      </c>
    </row>
    <row r="123" spans="1:3" x14ac:dyDescent="0.2">
      <c r="A123" s="7">
        <v>39508</v>
      </c>
      <c r="B123" s="8">
        <v>11168</v>
      </c>
      <c r="C123" s="17">
        <v>1254354726.6199999</v>
      </c>
    </row>
    <row r="124" spans="1:3" x14ac:dyDescent="0.2">
      <c r="A124" s="7">
        <v>39539</v>
      </c>
      <c r="B124" s="8">
        <v>11921</v>
      </c>
      <c r="C124" s="17">
        <v>1385802148.3800001</v>
      </c>
    </row>
    <row r="125" spans="1:3" x14ac:dyDescent="0.2">
      <c r="A125" s="7">
        <v>39569</v>
      </c>
      <c r="B125" s="8">
        <v>12857</v>
      </c>
      <c r="C125" s="17">
        <v>1444976774.8800001</v>
      </c>
    </row>
    <row r="126" spans="1:3" x14ac:dyDescent="0.2">
      <c r="A126" s="7">
        <v>39600</v>
      </c>
      <c r="B126" s="8">
        <v>13022</v>
      </c>
      <c r="C126" s="17">
        <v>1485053325.02</v>
      </c>
    </row>
    <row r="127" spans="1:3" x14ac:dyDescent="0.2">
      <c r="A127" s="7">
        <v>39630</v>
      </c>
      <c r="B127" s="8">
        <v>13074</v>
      </c>
      <c r="C127" s="17">
        <v>1551677171.8800001</v>
      </c>
    </row>
    <row r="128" spans="1:3" x14ac:dyDescent="0.2">
      <c r="A128" s="7">
        <v>39661</v>
      </c>
      <c r="B128" s="8">
        <v>11487</v>
      </c>
      <c r="C128" s="17">
        <v>1305186978.8</v>
      </c>
    </row>
    <row r="129" spans="1:3" x14ac:dyDescent="0.2">
      <c r="A129" s="7">
        <v>39692</v>
      </c>
      <c r="B129" s="8">
        <v>11490</v>
      </c>
      <c r="C129" s="17">
        <v>1278138772.3299999</v>
      </c>
    </row>
    <row r="130" spans="1:3" x14ac:dyDescent="0.2">
      <c r="A130" s="7">
        <v>39722</v>
      </c>
      <c r="B130" s="8">
        <v>13440</v>
      </c>
      <c r="C130" s="17">
        <v>1594448513.8900001</v>
      </c>
    </row>
    <row r="131" spans="1:3" x14ac:dyDescent="0.2">
      <c r="A131" s="7">
        <v>39753</v>
      </c>
      <c r="B131" s="8">
        <v>11810</v>
      </c>
      <c r="C131" s="17">
        <v>1407531194.76</v>
      </c>
    </row>
    <row r="132" spans="1:3" x14ac:dyDescent="0.2">
      <c r="A132" s="7">
        <v>39783</v>
      </c>
      <c r="B132" s="8">
        <v>15653</v>
      </c>
      <c r="C132" s="17">
        <v>1820147517.26</v>
      </c>
    </row>
    <row r="133" spans="1:3" x14ac:dyDescent="0.2">
      <c r="A133" s="19" t="s">
        <v>10</v>
      </c>
      <c r="B133" s="20">
        <f>SUM(B121:B132)</f>
        <v>146051</v>
      </c>
      <c r="C133" s="20">
        <f>SUM(C121:C132)</f>
        <v>17125242357.870001</v>
      </c>
    </row>
    <row r="134" spans="1:3" x14ac:dyDescent="0.2">
      <c r="A134" s="7">
        <v>39814</v>
      </c>
      <c r="B134" s="8">
        <v>4475</v>
      </c>
      <c r="C134" s="17">
        <v>582641697.74000001</v>
      </c>
    </row>
    <row r="135" spans="1:3" x14ac:dyDescent="0.2">
      <c r="A135" s="7">
        <v>39845</v>
      </c>
      <c r="B135" s="8">
        <v>5754</v>
      </c>
      <c r="C135" s="17">
        <v>649993633.70000005</v>
      </c>
    </row>
    <row r="136" spans="1:3" x14ac:dyDescent="0.2">
      <c r="A136" s="7">
        <v>39873</v>
      </c>
      <c r="B136" s="8">
        <v>8596</v>
      </c>
      <c r="C136" s="17">
        <v>915929513.60000002</v>
      </c>
    </row>
    <row r="137" spans="1:3" x14ac:dyDescent="0.2">
      <c r="A137" s="7">
        <v>39904</v>
      </c>
      <c r="B137" s="8">
        <v>8437</v>
      </c>
      <c r="C137" s="17">
        <v>890405590.50999999</v>
      </c>
    </row>
    <row r="138" spans="1:3" x14ac:dyDescent="0.2">
      <c r="A138" s="7">
        <v>39934</v>
      </c>
      <c r="B138" s="8">
        <v>8442</v>
      </c>
      <c r="C138" s="17">
        <v>901132995.46000004</v>
      </c>
    </row>
    <row r="139" spans="1:3" x14ac:dyDescent="0.2">
      <c r="A139" s="7">
        <v>39965</v>
      </c>
      <c r="B139" s="8">
        <v>9323</v>
      </c>
      <c r="C139" s="17">
        <v>1243309879.26</v>
      </c>
    </row>
    <row r="140" spans="1:3" x14ac:dyDescent="0.2">
      <c r="A140" s="7">
        <v>39995</v>
      </c>
      <c r="B140" s="8">
        <v>7830</v>
      </c>
      <c r="C140" s="17">
        <v>961314739.02999997</v>
      </c>
    </row>
    <row r="141" spans="1:3" x14ac:dyDescent="0.2">
      <c r="A141" s="7">
        <v>40026</v>
      </c>
      <c r="B141" s="8">
        <v>8374</v>
      </c>
      <c r="C141" s="17">
        <v>1267899655.1900001</v>
      </c>
    </row>
    <row r="142" spans="1:3" x14ac:dyDescent="0.2">
      <c r="A142" s="7">
        <v>40057</v>
      </c>
      <c r="B142" s="8">
        <v>9693</v>
      </c>
      <c r="C142" s="17">
        <v>1265163651.0599999</v>
      </c>
    </row>
    <row r="143" spans="1:3" x14ac:dyDescent="0.2">
      <c r="A143" s="7">
        <v>40087</v>
      </c>
      <c r="B143" s="8">
        <v>10415</v>
      </c>
      <c r="C143" s="17">
        <v>1391728191.77</v>
      </c>
    </row>
    <row r="144" spans="1:3" x14ac:dyDescent="0.2">
      <c r="A144" s="7">
        <v>40118</v>
      </c>
      <c r="B144" s="8">
        <v>10048</v>
      </c>
      <c r="C144" s="17">
        <v>1511166361.53</v>
      </c>
    </row>
    <row r="145" spans="1:8" x14ac:dyDescent="0.2">
      <c r="A145" s="7">
        <v>40148</v>
      </c>
      <c r="B145" s="8">
        <v>14589</v>
      </c>
      <c r="C145" s="17">
        <v>1923522693.95</v>
      </c>
    </row>
    <row r="146" spans="1:8" x14ac:dyDescent="0.2">
      <c r="A146" s="19" t="s">
        <v>11</v>
      </c>
      <c r="B146" s="20">
        <f>SUM(B134:B145)</f>
        <v>105976</v>
      </c>
      <c r="C146" s="20">
        <f>SUM(C134:C145)</f>
        <v>13504208602.800001</v>
      </c>
    </row>
    <row r="147" spans="1:8" x14ac:dyDescent="0.2">
      <c r="A147" s="7">
        <v>40179</v>
      </c>
      <c r="B147" s="8">
        <v>5116</v>
      </c>
      <c r="C147" s="17">
        <v>875734118.40999997</v>
      </c>
    </row>
    <row r="148" spans="1:8" x14ac:dyDescent="0.2">
      <c r="A148" s="7">
        <v>40210</v>
      </c>
      <c r="B148" s="8">
        <v>6124</v>
      </c>
      <c r="C148" s="17">
        <v>1032866211.1900001</v>
      </c>
    </row>
    <row r="149" spans="1:8" x14ac:dyDescent="0.2">
      <c r="A149" s="7">
        <v>40238</v>
      </c>
      <c r="B149" s="8">
        <v>9755</v>
      </c>
      <c r="C149" s="17">
        <v>1553379762.73</v>
      </c>
    </row>
    <row r="150" spans="1:8" x14ac:dyDescent="0.2">
      <c r="A150" s="7">
        <v>40269</v>
      </c>
      <c r="B150" s="8">
        <v>9112</v>
      </c>
      <c r="C150" s="17">
        <v>1332949678.97</v>
      </c>
    </row>
    <row r="151" spans="1:8" x14ac:dyDescent="0.2">
      <c r="A151" s="7">
        <v>40299</v>
      </c>
      <c r="B151" s="8">
        <v>9715</v>
      </c>
      <c r="C151" s="17">
        <v>1419765428.76</v>
      </c>
    </row>
    <row r="152" spans="1:8" x14ac:dyDescent="0.2">
      <c r="A152" s="7">
        <v>40330</v>
      </c>
      <c r="B152" s="8">
        <v>9987</v>
      </c>
      <c r="C152" s="17">
        <v>1551009584.3</v>
      </c>
    </row>
    <row r="153" spans="1:8" x14ac:dyDescent="0.2">
      <c r="A153" s="7">
        <v>40360</v>
      </c>
      <c r="B153" s="8">
        <v>10730</v>
      </c>
      <c r="C153" s="17">
        <v>1637881597.3</v>
      </c>
    </row>
    <row r="154" spans="1:8" x14ac:dyDescent="0.2">
      <c r="A154" s="7">
        <v>40391</v>
      </c>
      <c r="B154" s="8">
        <v>10484</v>
      </c>
      <c r="C154" s="17">
        <v>1627514561.9099998</v>
      </c>
    </row>
    <row r="155" spans="1:8" x14ac:dyDescent="0.2">
      <c r="A155" s="7">
        <v>40422</v>
      </c>
      <c r="B155" s="8">
        <v>10830</v>
      </c>
      <c r="C155" s="17">
        <v>1779794906.21</v>
      </c>
    </row>
    <row r="156" spans="1:8" x14ac:dyDescent="0.2">
      <c r="A156" s="7">
        <v>40452</v>
      </c>
      <c r="B156" s="8">
        <v>10623</v>
      </c>
      <c r="C156" s="17">
        <v>1695586805.25</v>
      </c>
    </row>
    <row r="157" spans="1:8" x14ac:dyDescent="0.2">
      <c r="A157" s="7">
        <v>40483</v>
      </c>
      <c r="B157" s="8">
        <v>11703</v>
      </c>
      <c r="C157" s="17">
        <v>2038521509.9400001</v>
      </c>
    </row>
    <row r="158" spans="1:8" x14ac:dyDescent="0.2">
      <c r="A158" s="7">
        <v>40513</v>
      </c>
      <c r="B158" s="8">
        <v>18502</v>
      </c>
      <c r="C158" s="17">
        <v>3177499822.1399999</v>
      </c>
    </row>
    <row r="159" spans="1:8" x14ac:dyDescent="0.2">
      <c r="A159" s="19" t="s">
        <v>12</v>
      </c>
      <c r="B159" s="20">
        <f>SUM(B147:B158)</f>
        <v>122681</v>
      </c>
      <c r="C159" s="20">
        <f>SUM(C147:C158)</f>
        <v>19722503987.110001</v>
      </c>
      <c r="D159" s="10"/>
      <c r="F159" s="11"/>
      <c r="G159" s="12"/>
      <c r="H159" s="12"/>
    </row>
    <row r="160" spans="1:8" x14ac:dyDescent="0.2">
      <c r="A160" s="7">
        <v>40544</v>
      </c>
      <c r="B160" s="8">
        <v>4103</v>
      </c>
      <c r="C160" s="17">
        <v>968144030.80999994</v>
      </c>
      <c r="D160" s="10"/>
      <c r="F160" s="11"/>
      <c r="G160" s="13"/>
      <c r="H160" s="14"/>
    </row>
    <row r="161" spans="1:8" x14ac:dyDescent="0.2">
      <c r="A161" s="7">
        <v>40575</v>
      </c>
      <c r="B161" s="8">
        <v>6428</v>
      </c>
      <c r="C161" s="17">
        <v>1581377611.8800001</v>
      </c>
      <c r="D161" s="10"/>
      <c r="F161" s="11"/>
      <c r="G161" s="13"/>
      <c r="H161" s="14"/>
    </row>
    <row r="162" spans="1:8" x14ac:dyDescent="0.2">
      <c r="A162" s="7">
        <v>40603</v>
      </c>
      <c r="B162" s="8">
        <v>9306</v>
      </c>
      <c r="C162" s="17">
        <v>1987944728.6399999</v>
      </c>
      <c r="D162" s="10"/>
      <c r="F162" s="11"/>
      <c r="G162" s="13"/>
      <c r="H162" s="14"/>
    </row>
    <row r="163" spans="1:8" x14ac:dyDescent="0.2">
      <c r="A163" s="7">
        <v>40634</v>
      </c>
      <c r="B163" s="8">
        <v>10372</v>
      </c>
      <c r="C163" s="17">
        <v>2013586880.9300001</v>
      </c>
      <c r="D163" s="10"/>
      <c r="F163" s="11"/>
      <c r="G163" s="13"/>
      <c r="H163" s="14"/>
    </row>
    <row r="164" spans="1:8" x14ac:dyDescent="0.2">
      <c r="A164" s="7">
        <v>40664</v>
      </c>
      <c r="B164" s="8">
        <v>11941</v>
      </c>
      <c r="C164" s="17">
        <v>2518861539.3099999</v>
      </c>
      <c r="D164" s="10"/>
      <c r="F164" s="11"/>
      <c r="G164" s="13"/>
      <c r="H164" s="14"/>
    </row>
    <row r="165" spans="1:8" x14ac:dyDescent="0.2">
      <c r="A165" s="7">
        <v>40695</v>
      </c>
      <c r="B165" s="8">
        <v>12223</v>
      </c>
      <c r="C165" s="17">
        <v>2529429823.9400001</v>
      </c>
      <c r="D165" s="10"/>
      <c r="F165" s="11"/>
      <c r="G165" s="13"/>
      <c r="H165" s="14"/>
    </row>
    <row r="166" spans="1:8" x14ac:dyDescent="0.2">
      <c r="A166" s="7">
        <v>40725</v>
      </c>
      <c r="B166" s="8">
        <v>11833</v>
      </c>
      <c r="C166" s="17">
        <v>2624291162.29</v>
      </c>
      <c r="D166" s="10"/>
      <c r="F166" s="11"/>
      <c r="G166" s="13"/>
      <c r="H166" s="14"/>
    </row>
    <row r="167" spans="1:8" x14ac:dyDescent="0.2">
      <c r="A167" s="7">
        <v>40756</v>
      </c>
      <c r="B167" s="8">
        <v>12235</v>
      </c>
      <c r="C167" s="17">
        <v>2742725520.4900002</v>
      </c>
      <c r="D167" s="10"/>
      <c r="F167" s="11"/>
      <c r="G167" s="13"/>
      <c r="H167" s="14"/>
    </row>
    <row r="168" spans="1:8" x14ac:dyDescent="0.2">
      <c r="A168" s="7">
        <v>40787</v>
      </c>
      <c r="B168" s="8">
        <v>12559</v>
      </c>
      <c r="C168" s="17">
        <v>2871548247.1399999</v>
      </c>
      <c r="D168" s="10"/>
      <c r="F168" s="11"/>
      <c r="G168" s="13"/>
      <c r="H168" s="14"/>
    </row>
    <row r="169" spans="1:8" x14ac:dyDescent="0.2">
      <c r="A169" s="7">
        <v>40817</v>
      </c>
      <c r="B169" s="8">
        <v>12250</v>
      </c>
      <c r="C169" s="17">
        <v>2826455186.1900001</v>
      </c>
      <c r="D169" s="10"/>
      <c r="F169" s="11"/>
      <c r="G169" s="13"/>
      <c r="H169" s="14"/>
    </row>
    <row r="170" spans="1:8" x14ac:dyDescent="0.2">
      <c r="A170" s="7">
        <v>40848</v>
      </c>
      <c r="B170" s="8">
        <v>13283</v>
      </c>
      <c r="C170" s="17">
        <v>3147840117.75</v>
      </c>
      <c r="D170" s="10"/>
      <c r="F170" s="11"/>
      <c r="G170" s="13"/>
      <c r="H170" s="14"/>
    </row>
    <row r="171" spans="1:8" x14ac:dyDescent="0.2">
      <c r="A171" s="7">
        <v>40878</v>
      </c>
      <c r="B171" s="8">
        <v>19681</v>
      </c>
      <c r="C171" s="17">
        <v>4337344784.1900005</v>
      </c>
      <c r="D171" s="10"/>
      <c r="F171" s="11"/>
      <c r="G171" s="13"/>
      <c r="H171" s="14"/>
    </row>
    <row r="172" spans="1:8" x14ac:dyDescent="0.2">
      <c r="A172" s="19" t="s">
        <v>13</v>
      </c>
      <c r="B172" s="20">
        <f>SUM(B160:B171)</f>
        <v>136214</v>
      </c>
      <c r="C172" s="20">
        <f>SUM(C160:C171)</f>
        <v>30149549633.559998</v>
      </c>
      <c r="D172" s="10"/>
      <c r="F172" s="11"/>
      <c r="G172" s="13"/>
      <c r="H172" s="14"/>
    </row>
    <row r="173" spans="1:8" x14ac:dyDescent="0.2">
      <c r="A173" s="7">
        <v>40909</v>
      </c>
      <c r="B173" s="8">
        <v>4837</v>
      </c>
      <c r="C173" s="17">
        <v>1353500765.6199999</v>
      </c>
      <c r="D173" s="10"/>
      <c r="F173" s="11"/>
      <c r="G173" s="13"/>
      <c r="H173" s="14"/>
    </row>
    <row r="174" spans="1:8" x14ac:dyDescent="0.2">
      <c r="A174" s="7">
        <v>40940</v>
      </c>
      <c r="B174" s="8">
        <v>5960</v>
      </c>
      <c r="C174" s="17">
        <v>1525693908.0899999</v>
      </c>
      <c r="D174" s="10"/>
      <c r="F174" s="11"/>
      <c r="G174" s="13"/>
      <c r="H174" s="14"/>
    </row>
    <row r="175" spans="1:8" x14ac:dyDescent="0.2">
      <c r="A175" s="7">
        <v>40969</v>
      </c>
      <c r="B175" s="8">
        <v>10558</v>
      </c>
      <c r="C175" s="17">
        <v>2565854378.0299997</v>
      </c>
      <c r="D175" s="10"/>
      <c r="F175" s="11"/>
      <c r="G175" s="13"/>
      <c r="H175" s="14"/>
    </row>
    <row r="176" spans="1:8" x14ac:dyDescent="0.2">
      <c r="A176" s="7">
        <v>41000</v>
      </c>
      <c r="B176" s="8">
        <v>8592</v>
      </c>
      <c r="C176" s="17">
        <v>2028156480.0599999</v>
      </c>
      <c r="D176" s="10"/>
      <c r="F176" s="11"/>
      <c r="G176" s="13"/>
      <c r="H176" s="14"/>
    </row>
    <row r="177" spans="1:8" x14ac:dyDescent="0.2">
      <c r="A177" s="7">
        <v>41030</v>
      </c>
      <c r="B177" s="8">
        <v>11724</v>
      </c>
      <c r="C177" s="17">
        <v>2807642011.0500002</v>
      </c>
      <c r="D177" s="10"/>
      <c r="F177" s="11"/>
      <c r="G177" s="13"/>
      <c r="H177" s="14"/>
    </row>
    <row r="178" spans="1:8" x14ac:dyDescent="0.2">
      <c r="A178" s="7">
        <v>41061</v>
      </c>
      <c r="B178" s="8">
        <v>9975</v>
      </c>
      <c r="C178" s="17">
        <v>2449597483.6900001</v>
      </c>
    </row>
    <row r="179" spans="1:8" x14ac:dyDescent="0.2">
      <c r="A179" s="7">
        <v>41091</v>
      </c>
      <c r="B179" s="8">
        <v>6315</v>
      </c>
      <c r="C179" s="17">
        <v>1506979829.2</v>
      </c>
    </row>
    <row r="180" spans="1:8" x14ac:dyDescent="0.2">
      <c r="A180" s="7">
        <v>41122</v>
      </c>
      <c r="B180" s="8">
        <v>12144</v>
      </c>
      <c r="C180" s="17">
        <v>2839969991.9899998</v>
      </c>
    </row>
    <row r="181" spans="1:8" x14ac:dyDescent="0.2">
      <c r="A181" s="7">
        <v>41153</v>
      </c>
      <c r="B181" s="8">
        <v>9739</v>
      </c>
      <c r="C181" s="17">
        <v>2303117947.3600001</v>
      </c>
    </row>
    <row r="182" spans="1:8" x14ac:dyDescent="0.2">
      <c r="A182" s="7">
        <v>41183</v>
      </c>
      <c r="B182" s="8">
        <v>10295</v>
      </c>
      <c r="C182" s="17">
        <v>2343838380.0100002</v>
      </c>
    </row>
    <row r="183" spans="1:8" x14ac:dyDescent="0.2">
      <c r="A183" s="7">
        <v>41214</v>
      </c>
      <c r="B183" s="8">
        <v>10951</v>
      </c>
      <c r="C183" s="17">
        <v>2472401673.8800001</v>
      </c>
    </row>
    <row r="184" spans="1:8" x14ac:dyDescent="0.2">
      <c r="A184" s="7">
        <v>41244</v>
      </c>
      <c r="B184" s="8">
        <v>18191</v>
      </c>
      <c r="C184" s="17">
        <v>4183821818.8099999</v>
      </c>
    </row>
    <row r="185" spans="1:8" x14ac:dyDescent="0.2">
      <c r="A185" s="19" t="s">
        <v>14</v>
      </c>
      <c r="B185" s="20">
        <f>SUM(B173:B184)</f>
        <v>119281</v>
      </c>
      <c r="C185" s="20">
        <f>SUM(C173:C184)</f>
        <v>28380574667.790001</v>
      </c>
    </row>
    <row r="186" spans="1:8" x14ac:dyDescent="0.2">
      <c r="A186" s="7">
        <v>41275</v>
      </c>
      <c r="B186" s="8">
        <v>3092</v>
      </c>
      <c r="C186" s="17">
        <v>834538680.56999993</v>
      </c>
    </row>
    <row r="187" spans="1:8" x14ac:dyDescent="0.2">
      <c r="A187" s="7">
        <v>41306</v>
      </c>
      <c r="B187" s="8">
        <v>4673</v>
      </c>
      <c r="C187" s="17">
        <v>1260621783.24</v>
      </c>
    </row>
    <row r="188" spans="1:8" x14ac:dyDescent="0.2">
      <c r="A188" s="7">
        <v>41334</v>
      </c>
      <c r="B188" s="8">
        <v>7860</v>
      </c>
      <c r="C188" s="17">
        <v>1985644439.96</v>
      </c>
    </row>
    <row r="189" spans="1:8" x14ac:dyDescent="0.2">
      <c r="A189" s="7">
        <v>41365</v>
      </c>
      <c r="B189" s="8">
        <v>6896</v>
      </c>
      <c r="C189" s="17">
        <v>1629421580.1300001</v>
      </c>
    </row>
    <row r="190" spans="1:8" x14ac:dyDescent="0.2">
      <c r="A190" s="7">
        <v>41395</v>
      </c>
      <c r="B190" s="8">
        <v>10135</v>
      </c>
      <c r="C190" s="17">
        <v>2552803043.3000002</v>
      </c>
    </row>
    <row r="191" spans="1:8" x14ac:dyDescent="0.2">
      <c r="A191" s="7">
        <v>41426</v>
      </c>
      <c r="B191" s="8">
        <v>9018</v>
      </c>
      <c r="C191" s="17">
        <v>2087733739.8099999</v>
      </c>
    </row>
    <row r="192" spans="1:8" x14ac:dyDescent="0.2">
      <c r="A192" s="7">
        <v>41456</v>
      </c>
      <c r="B192" s="8">
        <v>9099</v>
      </c>
      <c r="C192" s="17">
        <v>2254970325.4700003</v>
      </c>
    </row>
    <row r="193" spans="1:3" x14ac:dyDescent="0.2">
      <c r="A193" s="7">
        <v>41487</v>
      </c>
      <c r="B193" s="8">
        <v>9281</v>
      </c>
      <c r="C193" s="17">
        <v>2301495139.04</v>
      </c>
    </row>
    <row r="194" spans="1:3" x14ac:dyDescent="0.2">
      <c r="A194" s="7">
        <v>41518</v>
      </c>
      <c r="B194" s="8">
        <v>9167</v>
      </c>
      <c r="C194" s="17">
        <v>2539283305.3299999</v>
      </c>
    </row>
    <row r="195" spans="1:3" x14ac:dyDescent="0.2">
      <c r="A195" s="7">
        <v>41548</v>
      </c>
      <c r="B195" s="8">
        <v>9722</v>
      </c>
      <c r="C195" s="17">
        <v>2759117442.98</v>
      </c>
    </row>
    <row r="196" spans="1:3" x14ac:dyDescent="0.2">
      <c r="A196" s="7">
        <v>41579</v>
      </c>
      <c r="B196" s="8">
        <v>10407</v>
      </c>
      <c r="C196" s="17">
        <v>2829536171.29</v>
      </c>
    </row>
    <row r="197" spans="1:3" x14ac:dyDescent="0.2">
      <c r="A197" s="7">
        <v>41609</v>
      </c>
      <c r="B197" s="8">
        <v>17059</v>
      </c>
      <c r="C197" s="17">
        <v>4777082599.5300007</v>
      </c>
    </row>
    <row r="198" spans="1:3" x14ac:dyDescent="0.2">
      <c r="A198" s="19" t="s">
        <v>15</v>
      </c>
      <c r="B198" s="20">
        <f>SUM(B186:B197)</f>
        <v>106409</v>
      </c>
      <c r="C198" s="20">
        <f>SUM(C186:C197)</f>
        <v>27812248250.650002</v>
      </c>
    </row>
    <row r="199" spans="1:3" x14ac:dyDescent="0.2">
      <c r="A199" s="7">
        <v>41640</v>
      </c>
      <c r="B199" s="15">
        <v>3918</v>
      </c>
      <c r="C199" s="18">
        <v>1324454436.7</v>
      </c>
    </row>
    <row r="200" spans="1:3" x14ac:dyDescent="0.2">
      <c r="A200" s="7">
        <v>41671</v>
      </c>
      <c r="B200" s="15">
        <v>5521</v>
      </c>
      <c r="C200" s="18">
        <v>1831180756.8400002</v>
      </c>
    </row>
    <row r="201" spans="1:3" x14ac:dyDescent="0.2">
      <c r="A201" s="7">
        <v>41699</v>
      </c>
      <c r="B201" s="8">
        <v>5994</v>
      </c>
      <c r="C201" s="17">
        <v>1771806705</v>
      </c>
    </row>
    <row r="202" spans="1:3" x14ac:dyDescent="0.2">
      <c r="A202" s="7">
        <v>41730</v>
      </c>
      <c r="B202" s="8">
        <v>1651</v>
      </c>
      <c r="C202" s="17">
        <v>516435876</v>
      </c>
    </row>
    <row r="203" spans="1:3" x14ac:dyDescent="0.2">
      <c r="A203" s="7">
        <v>41760</v>
      </c>
      <c r="B203" s="8">
        <v>7324</v>
      </c>
      <c r="C203" s="17">
        <v>2317636735</v>
      </c>
    </row>
    <row r="204" spans="1:3" x14ac:dyDescent="0.2">
      <c r="A204" s="7">
        <v>41791</v>
      </c>
      <c r="B204" s="8">
        <v>11504</v>
      </c>
      <c r="C204" s="17">
        <v>3689151063</v>
      </c>
    </row>
    <row r="205" spans="1:3" x14ac:dyDescent="0.2">
      <c r="A205" s="7">
        <v>41821</v>
      </c>
      <c r="B205" s="8">
        <v>9227</v>
      </c>
      <c r="C205" s="17">
        <v>3370927102</v>
      </c>
    </row>
    <row r="206" spans="1:3" x14ac:dyDescent="0.2">
      <c r="A206" s="7">
        <v>41852</v>
      </c>
      <c r="B206" s="8">
        <v>8789</v>
      </c>
      <c r="C206" s="17">
        <v>2908176612</v>
      </c>
    </row>
    <row r="207" spans="1:3" x14ac:dyDescent="0.2">
      <c r="A207" s="7">
        <v>41883</v>
      </c>
      <c r="B207" s="8">
        <v>9395</v>
      </c>
      <c r="C207" s="17">
        <v>3349813913</v>
      </c>
    </row>
    <row r="208" spans="1:3" x14ac:dyDescent="0.2">
      <c r="A208" s="7">
        <v>41913</v>
      </c>
      <c r="B208" s="8">
        <v>9848</v>
      </c>
      <c r="C208" s="17">
        <v>3512520381</v>
      </c>
    </row>
    <row r="209" spans="1:3" x14ac:dyDescent="0.2">
      <c r="A209" s="7">
        <v>41944</v>
      </c>
      <c r="B209" s="8">
        <v>9177</v>
      </c>
      <c r="C209" s="17">
        <v>3165590524</v>
      </c>
    </row>
    <row r="210" spans="1:3" x14ac:dyDescent="0.2">
      <c r="A210" s="7">
        <v>41974</v>
      </c>
      <c r="B210" s="8">
        <v>15570</v>
      </c>
      <c r="C210" s="17">
        <v>5052064623</v>
      </c>
    </row>
    <row r="211" spans="1:3" x14ac:dyDescent="0.2">
      <c r="A211" s="19" t="s">
        <v>16</v>
      </c>
      <c r="B211" s="20">
        <f>SUM(B199:B210)</f>
        <v>97918</v>
      </c>
      <c r="C211" s="20">
        <f>SUM(C199:C210)</f>
        <v>32809758727.540001</v>
      </c>
    </row>
    <row r="212" spans="1:3" x14ac:dyDescent="0.2">
      <c r="A212" s="16">
        <v>42005</v>
      </c>
      <c r="B212" s="8">
        <v>3215</v>
      </c>
      <c r="C212" s="17">
        <v>1382769140</v>
      </c>
    </row>
    <row r="213" spans="1:3" x14ac:dyDescent="0.2">
      <c r="A213" s="16">
        <v>42036</v>
      </c>
      <c r="B213" s="8">
        <v>4445</v>
      </c>
      <c r="C213" s="17">
        <v>1664978909</v>
      </c>
    </row>
    <row r="214" spans="1:3" x14ac:dyDescent="0.2">
      <c r="A214" s="16">
        <v>42064</v>
      </c>
      <c r="B214" s="8">
        <v>6834</v>
      </c>
      <c r="C214" s="17">
        <v>2775551804</v>
      </c>
    </row>
    <row r="215" spans="1:3" x14ac:dyDescent="0.2">
      <c r="A215" s="16">
        <v>42095</v>
      </c>
      <c r="B215" s="8">
        <v>7710</v>
      </c>
      <c r="C215" s="17">
        <v>3202654612</v>
      </c>
    </row>
    <row r="216" spans="1:3" x14ac:dyDescent="0.2">
      <c r="A216" s="16">
        <v>42125</v>
      </c>
      <c r="B216" s="8">
        <v>8673</v>
      </c>
      <c r="C216" s="17">
        <v>3529660625.29</v>
      </c>
    </row>
    <row r="217" spans="1:3" x14ac:dyDescent="0.2">
      <c r="A217" s="16">
        <v>42156</v>
      </c>
      <c r="B217" s="8">
        <v>9253</v>
      </c>
      <c r="C217" s="17">
        <v>3974834886.0799999</v>
      </c>
    </row>
    <row r="218" spans="1:3" x14ac:dyDescent="0.2">
      <c r="A218" s="16">
        <v>42186</v>
      </c>
      <c r="B218" s="8">
        <v>11536</v>
      </c>
      <c r="C218" s="17">
        <v>5092400383.1899996</v>
      </c>
    </row>
    <row r="219" spans="1:3" x14ac:dyDescent="0.2">
      <c r="A219" s="16">
        <v>42217</v>
      </c>
      <c r="B219" s="8">
        <v>7446</v>
      </c>
      <c r="C219" s="17">
        <v>3355831159</v>
      </c>
    </row>
    <row r="220" spans="1:3" x14ac:dyDescent="0.2">
      <c r="A220" s="16">
        <v>42248</v>
      </c>
      <c r="B220" s="8">
        <v>9034</v>
      </c>
      <c r="C220" s="17">
        <v>4113984121.7399998</v>
      </c>
    </row>
    <row r="221" spans="1:3" x14ac:dyDescent="0.2">
      <c r="A221" s="16">
        <v>42278</v>
      </c>
      <c r="B221" s="8">
        <v>9735</v>
      </c>
      <c r="C221" s="17">
        <v>4789290465.79</v>
      </c>
    </row>
    <row r="222" spans="1:3" x14ac:dyDescent="0.2">
      <c r="A222" s="16">
        <v>42309</v>
      </c>
      <c r="B222" s="8">
        <v>9803</v>
      </c>
      <c r="C222" s="17">
        <v>5101979292.5100002</v>
      </c>
    </row>
    <row r="223" spans="1:3" x14ac:dyDescent="0.2">
      <c r="A223" s="16">
        <v>42339</v>
      </c>
      <c r="B223" s="4">
        <v>16054</v>
      </c>
      <c r="C223" s="18">
        <v>7616899981</v>
      </c>
    </row>
    <row r="224" spans="1:3" x14ac:dyDescent="0.2">
      <c r="A224" s="19" t="s">
        <v>17</v>
      </c>
      <c r="B224" s="20">
        <f>SUM(B212:B223)</f>
        <v>103738</v>
      </c>
      <c r="C224" s="20">
        <f>SUM(C212:C223)</f>
        <v>46600835379.600006</v>
      </c>
    </row>
    <row r="225" spans="1:3" x14ac:dyDescent="0.2">
      <c r="A225" s="16">
        <v>42370</v>
      </c>
      <c r="B225" s="8">
        <v>3109</v>
      </c>
      <c r="C225" s="9">
        <v>2048057285.4400001</v>
      </c>
    </row>
    <row r="226" spans="1:3" x14ac:dyDescent="0.2">
      <c r="A226" s="16">
        <v>42401</v>
      </c>
      <c r="B226" s="8">
        <v>4709</v>
      </c>
      <c r="C226" s="9">
        <v>2520850748.6100001</v>
      </c>
    </row>
    <row r="227" spans="1:3" x14ac:dyDescent="0.2">
      <c r="A227" s="16">
        <v>42430</v>
      </c>
      <c r="B227" s="8">
        <v>7727</v>
      </c>
      <c r="C227" s="9">
        <v>4495322588.6800003</v>
      </c>
    </row>
    <row r="228" spans="1:3" x14ac:dyDescent="0.2">
      <c r="A228" s="16">
        <v>42461</v>
      </c>
      <c r="B228" s="8">
        <v>8420</v>
      </c>
      <c r="C228" s="9">
        <v>4552794362.5600004</v>
      </c>
    </row>
    <row r="229" spans="1:3" x14ac:dyDescent="0.2">
      <c r="A229" s="16">
        <v>42491</v>
      </c>
      <c r="B229" s="8">
        <v>8905</v>
      </c>
      <c r="C229" s="9">
        <v>5277175898.3900003</v>
      </c>
    </row>
    <row r="230" spans="1:3" x14ac:dyDescent="0.2">
      <c r="A230" s="16">
        <v>42522</v>
      </c>
      <c r="B230" s="8">
        <v>8543</v>
      </c>
      <c r="C230" s="9">
        <v>5387943542.2399998</v>
      </c>
    </row>
    <row r="231" spans="1:3" x14ac:dyDescent="0.2">
      <c r="A231" s="16">
        <v>42552</v>
      </c>
      <c r="B231" s="8">
        <v>8093</v>
      </c>
      <c r="C231" s="9">
        <v>5782851312.5799999</v>
      </c>
    </row>
    <row r="232" spans="1:3" x14ac:dyDescent="0.2">
      <c r="A232" s="16">
        <v>42583</v>
      </c>
      <c r="B232" s="8">
        <v>8884</v>
      </c>
      <c r="C232" s="9">
        <v>6989326034.4099998</v>
      </c>
    </row>
    <row r="233" spans="1:3" x14ac:dyDescent="0.2">
      <c r="A233" s="16">
        <v>42614</v>
      </c>
      <c r="B233" s="8">
        <v>9017</v>
      </c>
      <c r="C233" s="9">
        <v>6913701455.4300003</v>
      </c>
    </row>
    <row r="234" spans="1:3" x14ac:dyDescent="0.2">
      <c r="A234" s="16">
        <v>42644</v>
      </c>
      <c r="B234" s="8">
        <v>8921</v>
      </c>
      <c r="C234" s="9">
        <v>7225776784.6899996</v>
      </c>
    </row>
    <row r="235" spans="1:3" x14ac:dyDescent="0.2">
      <c r="A235" s="16">
        <v>42675</v>
      </c>
      <c r="B235" s="8">
        <v>10100</v>
      </c>
      <c r="C235" s="9">
        <v>7893383274.8199997</v>
      </c>
    </row>
    <row r="236" spans="1:3" x14ac:dyDescent="0.2">
      <c r="A236" s="16">
        <v>42705</v>
      </c>
      <c r="B236" s="8">
        <v>17200</v>
      </c>
      <c r="C236" s="9">
        <v>14842690100.139999</v>
      </c>
    </row>
    <row r="237" spans="1:3" x14ac:dyDescent="0.2">
      <c r="A237" s="19" t="s">
        <v>19</v>
      </c>
      <c r="B237" s="20">
        <f>SUM(B225:B236)</f>
        <v>103628</v>
      </c>
      <c r="C237" s="20">
        <f>SUM(C225:C236)</f>
        <v>73929873387.990005</v>
      </c>
    </row>
    <row r="238" spans="1:3" x14ac:dyDescent="0.2">
      <c r="A238" s="16">
        <v>42736</v>
      </c>
      <c r="B238" s="8">
        <v>4401</v>
      </c>
      <c r="C238" s="9">
        <v>5196916868.9799995</v>
      </c>
    </row>
    <row r="239" spans="1:3" x14ac:dyDescent="0.2">
      <c r="A239" s="16">
        <v>42767</v>
      </c>
      <c r="B239" s="8">
        <v>5465</v>
      </c>
      <c r="C239" s="9">
        <v>6024045462.1599998</v>
      </c>
    </row>
    <row r="240" spans="1:3" x14ac:dyDescent="0.2">
      <c r="A240" s="16">
        <v>42795</v>
      </c>
      <c r="B240" s="8">
        <v>9186</v>
      </c>
      <c r="C240" s="9">
        <v>6024045462.1599998</v>
      </c>
    </row>
    <row r="241" spans="1:3" x14ac:dyDescent="0.2">
      <c r="A241" s="16">
        <v>42826</v>
      </c>
      <c r="B241" s="8">
        <v>8920</v>
      </c>
      <c r="C241" s="9">
        <v>8301339726.5100002</v>
      </c>
    </row>
    <row r="242" spans="1:3" x14ac:dyDescent="0.2">
      <c r="A242" s="16">
        <v>42856</v>
      </c>
      <c r="B242" s="8">
        <v>9970</v>
      </c>
      <c r="C242" s="9">
        <v>10467478280.360001</v>
      </c>
    </row>
    <row r="243" spans="1:3" x14ac:dyDescent="0.2">
      <c r="A243" s="16">
        <v>42887</v>
      </c>
      <c r="B243" s="8">
        <v>10762</v>
      </c>
      <c r="C243" s="9">
        <v>11617386304.040001</v>
      </c>
    </row>
    <row r="244" spans="1:3" x14ac:dyDescent="0.2">
      <c r="A244" s="16">
        <v>42917</v>
      </c>
      <c r="B244" s="8">
        <v>10423</v>
      </c>
      <c r="C244" s="9">
        <v>11948331226.860001</v>
      </c>
    </row>
    <row r="245" spans="1:3" x14ac:dyDescent="0.2">
      <c r="A245" s="16">
        <v>42948</v>
      </c>
      <c r="B245" s="8">
        <v>12019</v>
      </c>
      <c r="C245" s="9">
        <v>14313640245.959999</v>
      </c>
    </row>
    <row r="246" spans="1:3" x14ac:dyDescent="0.2">
      <c r="A246" s="16">
        <v>42979</v>
      </c>
      <c r="B246" s="8">
        <v>11849</v>
      </c>
      <c r="C246" s="9">
        <v>14225325262.26</v>
      </c>
    </row>
    <row r="247" spans="1:3" x14ac:dyDescent="0.2">
      <c r="A247" s="16">
        <v>43009</v>
      </c>
      <c r="B247" s="8">
        <v>12052</v>
      </c>
      <c r="C247" s="9">
        <v>14704151929.129999</v>
      </c>
    </row>
    <row r="248" spans="1:3" x14ac:dyDescent="0.2">
      <c r="A248" s="16">
        <v>43040</v>
      </c>
      <c r="B248" s="8">
        <v>12777</v>
      </c>
      <c r="C248" s="9">
        <v>16374305999.91</v>
      </c>
    </row>
    <row r="249" spans="1:3" x14ac:dyDescent="0.2">
      <c r="A249" s="16">
        <v>43070</v>
      </c>
      <c r="B249" s="8">
        <v>20521</v>
      </c>
      <c r="C249" s="9">
        <v>24923698177.880001</v>
      </c>
    </row>
    <row r="250" spans="1:3" x14ac:dyDescent="0.2">
      <c r="A250" s="19" t="s">
        <v>20</v>
      </c>
      <c r="B250" s="20">
        <f>SUM(B238:B249)</f>
        <v>128345</v>
      </c>
      <c r="C250" s="20">
        <f>SUM(C238:C249)</f>
        <v>144120664946.20999</v>
      </c>
    </row>
    <row r="251" spans="1:3" x14ac:dyDescent="0.2">
      <c r="A251" s="16">
        <v>43101</v>
      </c>
      <c r="B251" s="8">
        <v>6973</v>
      </c>
      <c r="C251" s="9">
        <v>12435448778.799999</v>
      </c>
    </row>
    <row r="252" spans="1:3" x14ac:dyDescent="0.2">
      <c r="A252" s="16">
        <v>43132</v>
      </c>
      <c r="B252" s="8">
        <v>6848</v>
      </c>
      <c r="C252" s="9">
        <v>13350830659.139999</v>
      </c>
    </row>
    <row r="253" spans="1:3" x14ac:dyDescent="0.2">
      <c r="A253" s="16">
        <v>43160</v>
      </c>
      <c r="B253" s="8">
        <v>11954</v>
      </c>
      <c r="C253" s="9">
        <v>20639941535.959999</v>
      </c>
    </row>
    <row r="254" spans="1:3" x14ac:dyDescent="0.2">
      <c r="A254" s="16">
        <v>43191</v>
      </c>
      <c r="B254" s="8">
        <v>11658</v>
      </c>
      <c r="C254" s="9">
        <v>19827521366.130001</v>
      </c>
    </row>
    <row r="255" spans="1:3" x14ac:dyDescent="0.2">
      <c r="A255" s="16">
        <v>43221</v>
      </c>
      <c r="B255" s="8">
        <v>11615</v>
      </c>
      <c r="C255" s="9">
        <v>22369937394.360001</v>
      </c>
    </row>
    <row r="256" spans="1:3" x14ac:dyDescent="0.2">
      <c r="A256" s="16">
        <v>43252</v>
      </c>
      <c r="B256" s="8">
        <v>10289</v>
      </c>
      <c r="C256" s="9">
        <v>19122565752.389999</v>
      </c>
    </row>
    <row r="257" spans="1:4" x14ac:dyDescent="0.2">
      <c r="A257" s="16">
        <v>43282</v>
      </c>
      <c r="B257" s="8">
        <v>9481</v>
      </c>
      <c r="C257" s="9">
        <v>18669967700.91</v>
      </c>
    </row>
    <row r="258" spans="1:4" x14ac:dyDescent="0.2">
      <c r="A258" s="16">
        <v>43313</v>
      </c>
      <c r="B258" s="8">
        <v>9611</v>
      </c>
      <c r="C258" s="9">
        <v>19983449646.389999</v>
      </c>
    </row>
    <row r="259" spans="1:4" x14ac:dyDescent="0.2">
      <c r="A259" s="16">
        <v>43344</v>
      </c>
      <c r="B259" s="8">
        <v>8227</v>
      </c>
      <c r="C259" s="9">
        <v>16820886743.52</v>
      </c>
    </row>
    <row r="260" spans="1:4" x14ac:dyDescent="0.2">
      <c r="A260" s="16">
        <v>43374</v>
      </c>
      <c r="B260" s="8">
        <v>8758</v>
      </c>
      <c r="C260" s="9">
        <v>18044877053.23</v>
      </c>
    </row>
    <row r="261" spans="1:4" x14ac:dyDescent="0.2">
      <c r="A261" s="16">
        <v>43405</v>
      </c>
      <c r="B261" s="8">
        <v>9329</v>
      </c>
      <c r="C261" s="9">
        <v>18034264191.939999</v>
      </c>
    </row>
    <row r="262" spans="1:4" x14ac:dyDescent="0.2">
      <c r="A262" s="16"/>
    </row>
    <row r="263" spans="1:4" x14ac:dyDescent="0.2">
      <c r="A263" s="19" t="s">
        <v>21</v>
      </c>
      <c r="B263" s="20">
        <f>SUM(B251:B262)</f>
        <v>104743</v>
      </c>
      <c r="C263" s="20">
        <f>SUM(C251:C262)</f>
        <v>199299690822.77002</v>
      </c>
    </row>
    <row r="264" spans="1:4" x14ac:dyDescent="0.2">
      <c r="B264" s="22"/>
      <c r="C264" s="22"/>
      <c r="D264" s="22"/>
    </row>
    <row r="266" spans="1:4" x14ac:dyDescent="0.2">
      <c r="A266" s="2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Compraventa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Heinrich</dc:creator>
  <cp:lastModifiedBy>Daniel Besler</cp:lastModifiedBy>
  <dcterms:created xsi:type="dcterms:W3CDTF">2016-06-29T12:21:40Z</dcterms:created>
  <dcterms:modified xsi:type="dcterms:W3CDTF">2019-01-09T16:25:29Z</dcterms:modified>
</cp:coreProperties>
</file>