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320" windowHeight="7740"/>
  </bookViews>
  <sheets>
    <sheet name="Niños con dificultades permanen" sheetId="2" r:id="rId1"/>
  </sheets>
  <calcPr calcId="144525"/>
</workbook>
</file>

<file path=xl/calcChain.xml><?xml version="1.0" encoding="utf-8"?>
<calcChain xmlns="http://schemas.openxmlformats.org/spreadsheetml/2006/main">
  <c r="S81" i="2" l="1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4" i="2"/>
  <c r="P135" i="2"/>
  <c r="P136" i="2"/>
  <c r="P137" i="2"/>
  <c r="P138" i="2"/>
  <c r="P139" i="2"/>
  <c r="P140" i="2"/>
  <c r="P141" i="2"/>
  <c r="P142" i="2"/>
  <c r="P143" i="2"/>
  <c r="P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80" i="2"/>
  <c r="C133" i="2"/>
  <c r="D133" i="2" s="1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80" i="2"/>
</calcChain>
</file>

<file path=xl/sharedStrings.xml><?xml version="1.0" encoding="utf-8"?>
<sst xmlns="http://schemas.openxmlformats.org/spreadsheetml/2006/main" count="174" uniqueCount="151">
  <si>
    <t>Ver</t>
  </si>
  <si>
    <t>Oir</t>
  </si>
  <si>
    <t>Caminar o subir</t>
  </si>
  <si>
    <t>Agarrar objetos</t>
  </si>
  <si>
    <t>Absoluto</t>
  </si>
  <si>
    <t>Entender y/o aprender</t>
  </si>
  <si>
    <t>Tipo de dificultad o limitación permanente</t>
  </si>
  <si>
    <t>%</t>
  </si>
  <si>
    <t>Total</t>
  </si>
  <si>
    <t>Municipio</t>
  </si>
  <si>
    <t xml:space="preserve"> 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</si>
  <si>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</si>
  <si>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</si>
  <si>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</si>
  <si>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</si>
  <si>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</si>
  <si>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</si>
  <si>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</si>
  <si>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</si>
  <si>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</si>
  <si>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</si>
  <si>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</si>
  <si>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</si>
  <si>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</si>
  <si>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</si>
  <si>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</si>
  <si>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</si>
  <si>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</si>
  <si>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</si>
  <si>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</si>
  <si>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</si>
  <si>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</si>
  <si>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</si>
  <si>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</si>
  <si>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</si>
  <si>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</si>
  <si>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</si>
  <si>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</si>
  <si>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</si>
  <si>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</si>
  <si>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</si>
  <si>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</si>
  <si>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</si>
  <si>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</si>
  <si>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</si>
  <si>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</si>
  <si>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</si>
  <si>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</si>
  <si>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</si>
  <si>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</si>
  <si>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</si>
  <si>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</si>
  <si>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</si>
  <si>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</si>
  <si>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</si>
  <si>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</si>
  <si>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</si>
  <si>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</si>
  <si>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</si>
  <si>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</si>
  <si>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</si>
  <si>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</si>
  <si>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</si>
  <si>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</si>
  <si>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</si>
  <si>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</si>
  <si>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</si>
  <si>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</si>
  <si>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</si>
  <si>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</si>
  <si>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</si>
  <si>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</si>
  <si>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</si>
  <si>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</si>
  <si>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</si>
  <si>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</si>
  <si>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</si>
  <si>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</si>
  <si>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</si>
  <si>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</si>
  <si>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</si>
  <si>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LEZAMA (*)</t>
  </si>
  <si>
    <t>-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</si>
  <si>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</si>
  <si>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</si>
  <si>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</si>
  <si>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</si>
  <si>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</si>
  <si>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</si>
  <si>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</si>
  <si>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</si>
  <si>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</si>
  <si>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</si>
  <si>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</si>
  <si>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</si>
  <si>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</si>
  <si>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</si>
  <si>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</si>
  <si>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</si>
  <si>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</si>
  <si>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</si>
  <si>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</si>
  <si>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</si>
  <si>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</si>
  <si>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</si>
  <si>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</si>
  <si>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</si>
  <si>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</si>
  <si>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</si>
  <si>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</si>
  <si>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</si>
  <si>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</si>
  <si>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</si>
  <si>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</si>
  <si>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</si>
  <si>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</si>
  <si>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</si>
  <si>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</si>
  <si>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</si>
  <si>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</si>
  <si>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</si>
  <si>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</si>
  <si>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</si>
  <si>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</si>
  <si>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</si>
  <si>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</si>
  <si>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</si>
  <si>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</si>
  <si>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</si>
  <si>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</si>
  <si>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</si>
  <si>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</si>
  <si>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</si>
  <si>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</si>
  <si>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</si>
  <si>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</si>
  <si>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</si>
  <si>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</si>
  <si>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</si>
  <si>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</si>
  <si>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</si>
  <si>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</si>
  <si>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</si>
  <si>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</si>
  <si>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</si>
  <si>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</si>
  <si>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</si>
  <si>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r>
      <t xml:space="preserve">Nota: </t>
    </r>
    <r>
      <rPr>
        <b/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El municipio de Lezama fue creado el 22/12/09 por Ley Provincial 14.087.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</si>
  <si>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INDEC (2013) Censo Nacional de Población, Hogares y Viviendas. Procesado con CEPAL/CELADE Redatam + SP.</t>
    </r>
  </si>
  <si>
    <t>Con alguna dificultad</t>
  </si>
  <si>
    <t>Niños, niñas y adolescentes con alguna dificultad o limitación permanente por tipo de dificultad o limitación permanente. Provincia de Buenos Aires. Año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</si>
</sst>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0" xfId="0" applyNumberFormat="1" applyFont="1" applyBorder="1"/>
    <xf numFmtId="3" fontId="2" fillId="2" borderId="0" xfId="0" applyNumberFormat="1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0" fontId="5" fillId="3" borderId="0" xfId="0" applyFont="1" applyFill="1" applyBorder="1" applyAlignment="1">
      <alignment horizontal="left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showGridLines="0" tabSelected="1" workbookViewId="0"/>
  </sheetViews>
  <sheetFormatPr baseColWidth="10" defaultColWidth="12.7109375" defaultRowHeight="18" customHeight="1" x14ac:dyDescent="0.2"/>
  <cols>
    <col min="1" max="1" width="32" style="1" customWidth="1"/>
    <col min="2" max="4" width="12.7109375" style="1" customWidth="1"/>
    <col min="5" max="5" width="1.5703125" style="5" customWidth="1"/>
    <col min="6" max="7" width="12.7109375" style="1" customWidth="1"/>
    <col min="8" max="8" width="1.28515625" style="21" customWidth="1"/>
    <col min="9" max="10" width="12.7109375" style="1" customWidth="1"/>
    <col min="11" max="11" width="1.5703125" style="1" customWidth="1"/>
    <col min="12" max="13" width="12.7109375" style="1" customWidth="1"/>
    <col min="14" max="14" width="1.7109375" style="1" customWidth="1"/>
    <col min="15" max="16" width="12.7109375" style="1" customWidth="1"/>
    <col min="17" max="17" width="1.42578125" style="1" customWidth="1"/>
    <col min="18" max="19" width="12.7109375" style="1" customWidth="1"/>
    <col min="20" max="16384" width="12.7109375" style="1"/>
  </cols>
  <sheetData>
    <row r="1" spans="1:19" ht="18" customHeight="1" x14ac:dyDescent="0.2">
      <c r="A1" s="2" t="s">
        <v>150</v>
      </c>
    </row>
    <row r="3" spans="1:19" ht="18" customHeight="1" x14ac:dyDescent="0.2">
      <c r="A3" s="29" t="s">
        <v>9</v>
      </c>
      <c r="B3" s="29" t="s">
        <v>8</v>
      </c>
      <c r="C3" s="33" t="s">
        <v>149</v>
      </c>
      <c r="D3" s="33"/>
      <c r="E3" s="14"/>
      <c r="F3" s="32" t="s">
        <v>6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8" customHeight="1" x14ac:dyDescent="0.2">
      <c r="A4" s="29"/>
      <c r="B4" s="29"/>
      <c r="C4" s="31"/>
      <c r="D4" s="31"/>
      <c r="E4" s="14"/>
      <c r="F4" s="31" t="s">
        <v>0</v>
      </c>
      <c r="G4" s="31"/>
      <c r="H4" s="22"/>
      <c r="I4" s="31" t="s">
        <v>1</v>
      </c>
      <c r="J4" s="31"/>
      <c r="K4" s="14"/>
      <c r="L4" s="31" t="s">
        <v>2</v>
      </c>
      <c r="M4" s="31"/>
      <c r="N4" s="14"/>
      <c r="O4" s="31" t="s">
        <v>3</v>
      </c>
      <c r="P4" s="31"/>
      <c r="Q4" s="14"/>
      <c r="R4" s="31" t="s">
        <v>5</v>
      </c>
      <c r="S4" s="31"/>
    </row>
    <row r="5" spans="1:19" s="15" customFormat="1" ht="18" customHeight="1" x14ac:dyDescent="0.2">
      <c r="A5" s="30"/>
      <c r="B5" s="30"/>
      <c r="C5" s="3" t="s">
        <v>4</v>
      </c>
      <c r="D5" s="3" t="s">
        <v>7</v>
      </c>
      <c r="E5" s="16"/>
      <c r="F5" s="3" t="s">
        <v>4</v>
      </c>
      <c r="G5" s="3" t="s">
        <v>7</v>
      </c>
      <c r="H5" s="23"/>
      <c r="I5" s="3" t="s">
        <v>4</v>
      </c>
      <c r="J5" s="3" t="s">
        <v>7</v>
      </c>
      <c r="K5" s="16"/>
      <c r="L5" s="3" t="s">
        <v>4</v>
      </c>
      <c r="M5" s="3" t="s">
        <v>7</v>
      </c>
      <c r="N5" s="16"/>
      <c r="O5" s="3" t="s">
        <v>4</v>
      </c>
      <c r="P5" s="3" t="s">
        <v>7</v>
      </c>
      <c r="Q5" s="16"/>
      <c r="R5" s="3" t="s">
        <v>4</v>
      </c>
      <c r="S5" s="3" t="s">
        <v>7</v>
      </c>
    </row>
    <row r="6" spans="1:19" s="15" customFormat="1" ht="18" customHeight="1" x14ac:dyDescent="0.2">
      <c r="E6" s="16"/>
      <c r="H6" s="23"/>
    </row>
    <row r="7" spans="1:19" s="5" customFormat="1" ht="18" customHeight="1" x14ac:dyDescent="0.2">
      <c r="A7" s="28" t="s">
        <v>10</v>
      </c>
      <c r="B7" s="9">
        <v>4643573</v>
      </c>
      <c r="C7" s="9">
        <v>251572</v>
      </c>
      <c r="D7" s="27">
        <v>5.4176385296408602</v>
      </c>
      <c r="E7" s="9"/>
      <c r="F7" s="9">
        <v>85901</v>
      </c>
      <c r="G7" s="27">
        <v>1.8498901600125592</v>
      </c>
      <c r="H7" s="27"/>
      <c r="I7" s="9">
        <v>26223</v>
      </c>
      <c r="J7" s="27">
        <v>0.56471600640282815</v>
      </c>
      <c r="K7" s="27"/>
      <c r="L7" s="9">
        <v>44862</v>
      </c>
      <c r="M7" s="27">
        <v>0.96610950231642745</v>
      </c>
      <c r="N7" s="27"/>
      <c r="O7" s="9">
        <v>28140</v>
      </c>
      <c r="P7" s="27">
        <v>0.60599887198930646</v>
      </c>
      <c r="Q7" s="27"/>
      <c r="R7" s="9">
        <v>66446</v>
      </c>
      <c r="S7" s="27">
        <v>1.4309239889197392</v>
      </c>
    </row>
    <row r="8" spans="1:19" ht="18" customHeight="1" x14ac:dyDescent="0.2">
      <c r="B8" s="6"/>
      <c r="C8" s="6"/>
      <c r="D8" s="10"/>
      <c r="E8" s="8"/>
      <c r="F8" s="6"/>
      <c r="G8" s="6"/>
      <c r="H8" s="24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8" customHeight="1" x14ac:dyDescent="0.2">
      <c r="A9" s="1" t="s">
        <v>11</v>
      </c>
      <c r="B9" s="6">
        <v>4531</v>
      </c>
      <c r="C9" s="6">
        <v>185</v>
      </c>
      <c r="D9" s="10">
        <v>4.082983888766277</v>
      </c>
      <c r="E9" s="8"/>
      <c r="F9" s="6">
        <v>65</v>
      </c>
      <c r="G9" s="10">
        <v>1.4345619068638269</v>
      </c>
      <c r="H9" s="25"/>
      <c r="I9" s="6">
        <v>18</v>
      </c>
      <c r="J9" s="10">
        <v>0.39726329728536747</v>
      </c>
      <c r="K9" s="10"/>
      <c r="L9" s="6">
        <v>36</v>
      </c>
      <c r="M9" s="10">
        <v>0.79452659457073493</v>
      </c>
      <c r="N9" s="10"/>
      <c r="O9" s="6">
        <v>17</v>
      </c>
      <c r="P9" s="10">
        <v>0.37519311410284706</v>
      </c>
      <c r="Q9" s="10"/>
      <c r="R9" s="6">
        <v>49</v>
      </c>
      <c r="S9" s="10">
        <v>1.0814389759435004</v>
      </c>
    </row>
    <row r="10" spans="1:19" ht="18" customHeight="1" x14ac:dyDescent="0.2">
      <c r="A10" s="1" t="s">
        <v>12</v>
      </c>
      <c r="B10" s="6">
        <v>3408</v>
      </c>
      <c r="C10" s="6">
        <v>129</v>
      </c>
      <c r="D10" s="10">
        <v>3.7852112676056335</v>
      </c>
      <c r="E10" s="8"/>
      <c r="F10" s="6">
        <v>55</v>
      </c>
      <c r="G10" s="10">
        <v>1.613849765258216</v>
      </c>
      <c r="H10" s="25"/>
      <c r="I10" s="6">
        <v>13</v>
      </c>
      <c r="J10" s="10">
        <v>0.38145539906103287</v>
      </c>
      <c r="K10" s="10"/>
      <c r="L10" s="6">
        <v>20</v>
      </c>
      <c r="M10" s="10">
        <v>0.58685446009389663</v>
      </c>
      <c r="N10" s="10"/>
      <c r="O10" s="6">
        <v>7</v>
      </c>
      <c r="P10" s="10">
        <v>0.20539906103286387</v>
      </c>
      <c r="Q10" s="10"/>
      <c r="R10" s="6">
        <v>34</v>
      </c>
      <c r="S10" s="10">
        <v>0.99765258215962438</v>
      </c>
    </row>
    <row r="11" spans="1:19" ht="18" customHeight="1" x14ac:dyDescent="0.2">
      <c r="A11" s="1" t="s">
        <v>13</v>
      </c>
      <c r="B11" s="6">
        <v>2743</v>
      </c>
      <c r="C11" s="6">
        <v>109</v>
      </c>
      <c r="D11" s="10">
        <v>3.9737513671162961</v>
      </c>
      <c r="E11" s="8"/>
      <c r="F11" s="6">
        <v>43</v>
      </c>
      <c r="G11" s="10">
        <v>1.5676266861100983</v>
      </c>
      <c r="H11" s="25"/>
      <c r="I11" s="6">
        <v>10</v>
      </c>
      <c r="J11" s="10">
        <v>0.36456434560699963</v>
      </c>
      <c r="K11" s="10"/>
      <c r="L11" s="6">
        <v>24</v>
      </c>
      <c r="M11" s="10">
        <v>0.87495442945679913</v>
      </c>
      <c r="N11" s="10"/>
      <c r="O11" s="6">
        <v>6</v>
      </c>
      <c r="P11" s="10">
        <v>0.21873860736419978</v>
      </c>
      <c r="Q11" s="10"/>
      <c r="R11" s="6">
        <v>26</v>
      </c>
      <c r="S11" s="10">
        <v>0.94786729857819907</v>
      </c>
    </row>
    <row r="12" spans="1:19" ht="18" customHeight="1" x14ac:dyDescent="0.2">
      <c r="A12" s="1" t="s">
        <v>14</v>
      </c>
      <c r="B12" s="6">
        <v>176864</v>
      </c>
      <c r="C12" s="6">
        <v>8803</v>
      </c>
      <c r="D12" s="10">
        <v>4.9772706712502259</v>
      </c>
      <c r="E12" s="8"/>
      <c r="F12" s="6">
        <v>3359</v>
      </c>
      <c r="G12" s="10">
        <v>1.8991993848380677</v>
      </c>
      <c r="H12" s="25"/>
      <c r="I12" s="6">
        <v>951</v>
      </c>
      <c r="J12" s="10">
        <v>0.53770128460285871</v>
      </c>
      <c r="K12" s="10"/>
      <c r="L12" s="6">
        <v>1539</v>
      </c>
      <c r="M12" s="10">
        <v>0.87016012303238643</v>
      </c>
      <c r="N12" s="10"/>
      <c r="O12" s="6">
        <v>742</v>
      </c>
      <c r="P12" s="10">
        <v>0.41953139135154699</v>
      </c>
      <c r="Q12" s="10"/>
      <c r="R12" s="6">
        <v>2212</v>
      </c>
      <c r="S12" s="10">
        <v>1.2506784874253665</v>
      </c>
    </row>
    <row r="13" spans="1:19" ht="18" customHeight="1" x14ac:dyDescent="0.2">
      <c r="A13" s="1" t="s">
        <v>15</v>
      </c>
      <c r="B13" s="6">
        <v>8617</v>
      </c>
      <c r="C13" s="6">
        <v>382</v>
      </c>
      <c r="D13" s="10">
        <v>4.4330973656725083</v>
      </c>
      <c r="E13" s="8"/>
      <c r="F13" s="6">
        <v>104</v>
      </c>
      <c r="G13" s="10">
        <v>1.2069165602878031</v>
      </c>
      <c r="H13" s="25"/>
      <c r="I13" s="6">
        <v>47</v>
      </c>
      <c r="J13" s="10">
        <v>0.54543344551468032</v>
      </c>
      <c r="K13" s="10"/>
      <c r="L13" s="6">
        <v>63</v>
      </c>
      <c r="M13" s="10">
        <v>0.73111291632818853</v>
      </c>
      <c r="N13" s="10"/>
      <c r="O13" s="6">
        <v>36</v>
      </c>
      <c r="P13" s="10">
        <v>0.41777880933039341</v>
      </c>
      <c r="Q13" s="10"/>
      <c r="R13" s="6">
        <v>132</v>
      </c>
      <c r="S13" s="10">
        <v>1.5318556342114424</v>
      </c>
    </row>
    <row r="14" spans="1:19" ht="18" customHeight="1" x14ac:dyDescent="0.2">
      <c r="A14" s="1" t="s">
        <v>16</v>
      </c>
      <c r="B14" s="6">
        <v>87596</v>
      </c>
      <c r="C14" s="6">
        <v>6129</v>
      </c>
      <c r="D14" s="10">
        <v>6.9968948353806111</v>
      </c>
      <c r="E14" s="8"/>
      <c r="F14" s="6">
        <v>2105</v>
      </c>
      <c r="G14" s="10">
        <v>2.4030777661080416</v>
      </c>
      <c r="H14" s="25"/>
      <c r="I14" s="6">
        <v>626</v>
      </c>
      <c r="J14" s="10">
        <v>0.71464450431526549</v>
      </c>
      <c r="K14" s="10"/>
      <c r="L14" s="6">
        <v>1000</v>
      </c>
      <c r="M14" s="10">
        <v>1.1416046394812549</v>
      </c>
      <c r="N14" s="10"/>
      <c r="O14" s="6">
        <v>741</v>
      </c>
      <c r="P14" s="10">
        <v>0.84592903785560991</v>
      </c>
      <c r="Q14" s="10"/>
      <c r="R14" s="6">
        <v>1657</v>
      </c>
      <c r="S14" s="10">
        <v>1.8916388876204393</v>
      </c>
    </row>
    <row r="15" spans="1:19" ht="18" customHeight="1" x14ac:dyDescent="0.2">
      <c r="A15" s="1" t="s">
        <v>17</v>
      </c>
      <c r="B15" s="6">
        <v>6053</v>
      </c>
      <c r="C15" s="6">
        <v>291</v>
      </c>
      <c r="D15" s="10">
        <v>4.8075334544853794</v>
      </c>
      <c r="E15" s="8"/>
      <c r="F15" s="6">
        <v>100</v>
      </c>
      <c r="G15" s="10">
        <v>1.6520733520568314</v>
      </c>
      <c r="H15" s="25"/>
      <c r="I15" s="6">
        <v>33</v>
      </c>
      <c r="J15" s="10">
        <v>0.54518420617875429</v>
      </c>
      <c r="K15" s="10"/>
      <c r="L15" s="6">
        <v>54</v>
      </c>
      <c r="M15" s="10">
        <v>0.89211961011068897</v>
      </c>
      <c r="N15" s="10"/>
      <c r="O15" s="6">
        <v>21</v>
      </c>
      <c r="P15" s="10">
        <v>0.34693540393193462</v>
      </c>
      <c r="Q15" s="10"/>
      <c r="R15" s="6">
        <v>83</v>
      </c>
      <c r="S15" s="10">
        <v>1.3712208822071701</v>
      </c>
    </row>
    <row r="16" spans="1:19" ht="18" customHeight="1" x14ac:dyDescent="0.2">
      <c r="A16" s="1" t="s">
        <v>18</v>
      </c>
      <c r="B16" s="6">
        <v>18574</v>
      </c>
      <c r="C16" s="6">
        <v>917</v>
      </c>
      <c r="D16" s="10">
        <v>4.9370087218692795</v>
      </c>
      <c r="E16" s="8"/>
      <c r="F16" s="6">
        <v>371</v>
      </c>
      <c r="G16" s="10">
        <v>1.9974157424356629</v>
      </c>
      <c r="H16" s="25"/>
      <c r="I16" s="6">
        <v>149</v>
      </c>
      <c r="J16" s="10">
        <v>0.80219661892968663</v>
      </c>
      <c r="K16" s="10"/>
      <c r="L16" s="6">
        <v>104</v>
      </c>
      <c r="M16" s="10">
        <v>0.5599224722730699</v>
      </c>
      <c r="N16" s="10"/>
      <c r="O16" s="6">
        <v>49</v>
      </c>
      <c r="P16" s="10">
        <v>0.26380962635942717</v>
      </c>
      <c r="Q16" s="10"/>
      <c r="R16" s="6">
        <v>244</v>
      </c>
      <c r="S16" s="10">
        <v>1.3136642618714331</v>
      </c>
    </row>
    <row r="17" spans="1:19" ht="18" customHeight="1" x14ac:dyDescent="0.2">
      <c r="A17" s="1" t="s">
        <v>19</v>
      </c>
      <c r="B17" s="6">
        <v>76187</v>
      </c>
      <c r="C17" s="6">
        <v>4397</v>
      </c>
      <c r="D17" s="10">
        <v>5.7713258167403882</v>
      </c>
      <c r="E17" s="8"/>
      <c r="F17" s="6">
        <v>1602</v>
      </c>
      <c r="G17" s="10">
        <v>2.1027209366427346</v>
      </c>
      <c r="H17" s="25"/>
      <c r="I17" s="6">
        <v>427</v>
      </c>
      <c r="J17" s="10">
        <v>0.56046307112762017</v>
      </c>
      <c r="K17" s="10"/>
      <c r="L17" s="6">
        <v>684</v>
      </c>
      <c r="M17" s="10">
        <v>0.89779096171262818</v>
      </c>
      <c r="N17" s="10"/>
      <c r="O17" s="6">
        <v>343</v>
      </c>
      <c r="P17" s="10">
        <v>0.45020804074185888</v>
      </c>
      <c r="Q17" s="10"/>
      <c r="R17" s="6">
        <v>1341</v>
      </c>
      <c r="S17" s="10">
        <v>1.7601428065155473</v>
      </c>
    </row>
    <row r="18" spans="1:19" ht="18" customHeight="1" x14ac:dyDescent="0.2">
      <c r="A18" s="1" t="s">
        <v>20</v>
      </c>
      <c r="B18" s="6">
        <v>11806</v>
      </c>
      <c r="C18" s="6">
        <v>538</v>
      </c>
      <c r="D18" s="10">
        <v>4.5570049127562253</v>
      </c>
      <c r="E18" s="8"/>
      <c r="F18" s="6">
        <v>186</v>
      </c>
      <c r="G18" s="10">
        <v>1.5754700999491784</v>
      </c>
      <c r="H18" s="25"/>
      <c r="I18" s="6">
        <v>63</v>
      </c>
      <c r="J18" s="10">
        <v>0.53362696933762488</v>
      </c>
      <c r="K18" s="10"/>
      <c r="L18" s="6">
        <v>79</v>
      </c>
      <c r="M18" s="10">
        <v>0.66915127901067251</v>
      </c>
      <c r="N18" s="10"/>
      <c r="O18" s="6">
        <v>56</v>
      </c>
      <c r="P18" s="10">
        <v>0.47433508385566664</v>
      </c>
      <c r="Q18" s="10"/>
      <c r="R18" s="6">
        <v>154</v>
      </c>
      <c r="S18" s="10">
        <v>1.3044214806030832</v>
      </c>
    </row>
    <row r="19" spans="1:19" ht="18" customHeight="1" x14ac:dyDescent="0.2">
      <c r="A19" s="1" t="s">
        <v>21</v>
      </c>
      <c r="B19" s="6">
        <v>9705</v>
      </c>
      <c r="C19" s="6">
        <v>516</v>
      </c>
      <c r="D19" s="10">
        <v>5.3168469860896446</v>
      </c>
      <c r="E19" s="8"/>
      <c r="F19" s="6">
        <v>190</v>
      </c>
      <c r="G19" s="10">
        <v>1.9577537351880476</v>
      </c>
      <c r="H19" s="25"/>
      <c r="I19" s="6">
        <v>56</v>
      </c>
      <c r="J19" s="10">
        <v>0.57702215352910868</v>
      </c>
      <c r="K19" s="10"/>
      <c r="L19" s="6">
        <v>74</v>
      </c>
      <c r="M19" s="10">
        <v>0.76249356002060797</v>
      </c>
      <c r="N19" s="10"/>
      <c r="O19" s="6">
        <v>47</v>
      </c>
      <c r="P19" s="10">
        <v>0.48428645028335915</v>
      </c>
      <c r="Q19" s="10"/>
      <c r="R19" s="6">
        <v>149</v>
      </c>
      <c r="S19" s="10">
        <v>1.5352910870685215</v>
      </c>
    </row>
    <row r="20" spans="1:19" ht="18" customHeight="1" x14ac:dyDescent="0.2">
      <c r="A20" s="1" t="s">
        <v>22</v>
      </c>
      <c r="B20" s="6">
        <v>5777</v>
      </c>
      <c r="C20" s="6">
        <v>317</v>
      </c>
      <c r="D20" s="10">
        <v>5.4872771334602737</v>
      </c>
      <c r="E20" s="8"/>
      <c r="F20" s="6">
        <v>129</v>
      </c>
      <c r="G20" s="10">
        <v>2.232992902890774</v>
      </c>
      <c r="H20" s="25"/>
      <c r="I20" s="6">
        <v>31</v>
      </c>
      <c r="J20" s="10">
        <v>0.53661069759390689</v>
      </c>
      <c r="K20" s="10"/>
      <c r="L20" s="6">
        <v>44</v>
      </c>
      <c r="M20" s="10">
        <v>0.76164099013328712</v>
      </c>
      <c r="N20" s="10"/>
      <c r="O20" s="6">
        <v>26</v>
      </c>
      <c r="P20" s="10">
        <v>0.45006058507876057</v>
      </c>
      <c r="Q20" s="10"/>
      <c r="R20" s="6">
        <v>87</v>
      </c>
      <c r="S20" s="10">
        <v>1.5059719577635451</v>
      </c>
    </row>
    <row r="21" spans="1:19" ht="18" customHeight="1" x14ac:dyDescent="0.2">
      <c r="A21" s="1" t="s">
        <v>23</v>
      </c>
      <c r="B21" s="6">
        <v>101158</v>
      </c>
      <c r="C21" s="6">
        <v>5403</v>
      </c>
      <c r="D21" s="10">
        <v>5.341149488918326</v>
      </c>
      <c r="E21" s="8"/>
      <c r="F21" s="6">
        <v>1733</v>
      </c>
      <c r="G21" s="10">
        <v>1.7131615888016767</v>
      </c>
      <c r="H21" s="25"/>
      <c r="I21" s="6">
        <v>668</v>
      </c>
      <c r="J21" s="10">
        <v>0.66035311097491045</v>
      </c>
      <c r="K21" s="10"/>
      <c r="L21" s="6">
        <v>1148</v>
      </c>
      <c r="M21" s="10">
        <v>1.13485834041796</v>
      </c>
      <c r="N21" s="10"/>
      <c r="O21" s="6">
        <v>621</v>
      </c>
      <c r="P21" s="10">
        <v>0.61389114059194527</v>
      </c>
      <c r="Q21" s="10"/>
      <c r="R21" s="6">
        <v>1233</v>
      </c>
      <c r="S21" s="10">
        <v>1.2188853081318334</v>
      </c>
    </row>
    <row r="22" spans="1:19" ht="18" customHeight="1" x14ac:dyDescent="0.2">
      <c r="A22" s="1" t="s">
        <v>24</v>
      </c>
      <c r="B22" s="6">
        <v>26052</v>
      </c>
      <c r="C22" s="6">
        <v>1257</v>
      </c>
      <c r="D22" s="10">
        <v>4.8249654537079687</v>
      </c>
      <c r="E22" s="8"/>
      <c r="F22" s="6">
        <v>534</v>
      </c>
      <c r="G22" s="10">
        <v>2.0497466605251038</v>
      </c>
      <c r="H22" s="25"/>
      <c r="I22" s="6">
        <v>155</v>
      </c>
      <c r="J22" s="10">
        <v>0.59496391831721174</v>
      </c>
      <c r="K22" s="10"/>
      <c r="L22" s="6">
        <v>206</v>
      </c>
      <c r="M22" s="10">
        <v>0.79072623982803614</v>
      </c>
      <c r="N22" s="10"/>
      <c r="O22" s="6">
        <v>80</v>
      </c>
      <c r="P22" s="10">
        <v>0.30707815138952865</v>
      </c>
      <c r="Q22" s="10"/>
      <c r="R22" s="6">
        <v>282</v>
      </c>
      <c r="S22" s="10">
        <v>1.0824504836480886</v>
      </c>
    </row>
    <row r="23" spans="1:19" ht="18" customHeight="1" x14ac:dyDescent="0.2">
      <c r="A23" s="1" t="s">
        <v>25</v>
      </c>
      <c r="B23" s="6">
        <v>8881</v>
      </c>
      <c r="C23" s="6">
        <v>575</v>
      </c>
      <c r="D23" s="10">
        <v>6.4744961153023306</v>
      </c>
      <c r="E23" s="8"/>
      <c r="F23" s="6">
        <v>187</v>
      </c>
      <c r="G23" s="10">
        <v>2.1056187366287582</v>
      </c>
      <c r="H23" s="25"/>
      <c r="I23" s="6">
        <v>65</v>
      </c>
      <c r="J23" s="10">
        <v>0.73189956086026342</v>
      </c>
      <c r="K23" s="10"/>
      <c r="L23" s="6">
        <v>99</v>
      </c>
      <c r="M23" s="10">
        <v>1.1147393311564013</v>
      </c>
      <c r="N23" s="10"/>
      <c r="O23" s="6">
        <v>71</v>
      </c>
      <c r="P23" s="10">
        <v>0.7994595203242878</v>
      </c>
      <c r="Q23" s="10"/>
      <c r="R23" s="6">
        <v>153</v>
      </c>
      <c r="S23" s="10">
        <v>1.7227789663326203</v>
      </c>
    </row>
    <row r="24" spans="1:19" ht="18" customHeight="1" x14ac:dyDescent="0.2">
      <c r="A24" s="1" t="s">
        <v>26</v>
      </c>
      <c r="B24" s="6">
        <v>11367</v>
      </c>
      <c r="C24" s="6">
        <v>545</v>
      </c>
      <c r="D24" s="10">
        <v>4.7945808040819919</v>
      </c>
      <c r="E24" s="8"/>
      <c r="F24" s="6">
        <v>203</v>
      </c>
      <c r="G24" s="10">
        <v>1.7858713820709069</v>
      </c>
      <c r="H24" s="25"/>
      <c r="I24" s="6">
        <v>48</v>
      </c>
      <c r="J24" s="10">
        <v>0.42227500659804701</v>
      </c>
      <c r="K24" s="10"/>
      <c r="L24" s="6">
        <v>81</v>
      </c>
      <c r="M24" s="10">
        <v>0.71258907363420432</v>
      </c>
      <c r="N24" s="10"/>
      <c r="O24" s="6">
        <v>42</v>
      </c>
      <c r="P24" s="10">
        <v>0.36949063077329114</v>
      </c>
      <c r="Q24" s="10"/>
      <c r="R24" s="6">
        <v>171</v>
      </c>
      <c r="S24" s="10">
        <v>1.5043547110055424</v>
      </c>
    </row>
    <row r="25" spans="1:19" ht="18" customHeight="1" x14ac:dyDescent="0.2">
      <c r="A25" s="1" t="s">
        <v>27</v>
      </c>
      <c r="B25" s="6">
        <v>8633</v>
      </c>
      <c r="C25" s="6">
        <v>377</v>
      </c>
      <c r="D25" s="10">
        <v>4.3669639754430678</v>
      </c>
      <c r="E25" s="8"/>
      <c r="F25" s="6">
        <v>129</v>
      </c>
      <c r="G25" s="10">
        <v>1.494266187883702</v>
      </c>
      <c r="H25" s="25"/>
      <c r="I25" s="6">
        <v>48</v>
      </c>
      <c r="J25" s="10">
        <v>0.55600602339858685</v>
      </c>
      <c r="K25" s="10"/>
      <c r="L25" s="6">
        <v>76</v>
      </c>
      <c r="M25" s="10">
        <v>0.88034287038109582</v>
      </c>
      <c r="N25" s="10"/>
      <c r="O25" s="6">
        <v>41</v>
      </c>
      <c r="P25" s="10">
        <v>0.47492181165295955</v>
      </c>
      <c r="Q25" s="10"/>
      <c r="R25" s="6">
        <v>83</v>
      </c>
      <c r="S25" s="10">
        <v>0.96142708212672312</v>
      </c>
    </row>
    <row r="26" spans="1:19" ht="18" customHeight="1" x14ac:dyDescent="0.2">
      <c r="A26" s="1" t="s">
        <v>28</v>
      </c>
      <c r="B26" s="6">
        <v>29859</v>
      </c>
      <c r="C26" s="6">
        <v>1389</v>
      </c>
      <c r="D26" s="10">
        <v>4.6518637596704515</v>
      </c>
      <c r="E26" s="8"/>
      <c r="F26" s="6">
        <v>403</v>
      </c>
      <c r="G26" s="10">
        <v>1.3496768143608293</v>
      </c>
      <c r="H26" s="25"/>
      <c r="I26" s="6">
        <v>184</v>
      </c>
      <c r="J26" s="10">
        <v>0.61622961251214037</v>
      </c>
      <c r="K26" s="10"/>
      <c r="L26" s="6">
        <v>288</v>
      </c>
      <c r="M26" s="10">
        <v>0.96453330654074143</v>
      </c>
      <c r="N26" s="10"/>
      <c r="O26" s="6">
        <v>142</v>
      </c>
      <c r="P26" s="10">
        <v>0.47556850530828226</v>
      </c>
      <c r="Q26" s="10"/>
      <c r="R26" s="6">
        <v>372</v>
      </c>
      <c r="S26" s="10">
        <v>1.2458555209484576</v>
      </c>
    </row>
    <row r="27" spans="1:19" ht="18" customHeight="1" x14ac:dyDescent="0.2">
      <c r="A27" s="1" t="s">
        <v>29</v>
      </c>
      <c r="B27" s="6">
        <v>17673</v>
      </c>
      <c r="C27" s="6">
        <v>919</v>
      </c>
      <c r="D27" s="10">
        <v>5.2000226333955748</v>
      </c>
      <c r="E27" s="8"/>
      <c r="F27" s="6">
        <v>247</v>
      </c>
      <c r="G27" s="10">
        <v>1.3976121767668195</v>
      </c>
      <c r="H27" s="25"/>
      <c r="I27" s="6">
        <v>96</v>
      </c>
      <c r="J27" s="10">
        <v>0.54320149380410798</v>
      </c>
      <c r="K27" s="10"/>
      <c r="L27" s="6">
        <v>175</v>
      </c>
      <c r="M27" s="10">
        <v>0.99021105641373852</v>
      </c>
      <c r="N27" s="10"/>
      <c r="O27" s="6">
        <v>123</v>
      </c>
      <c r="P27" s="10">
        <v>0.69597691393651329</v>
      </c>
      <c r="Q27" s="10"/>
      <c r="R27" s="6">
        <v>278</v>
      </c>
      <c r="S27" s="10">
        <v>1.5730209924743961</v>
      </c>
    </row>
    <row r="28" spans="1:19" ht="18" customHeight="1" x14ac:dyDescent="0.2">
      <c r="A28" s="1" t="s">
        <v>30</v>
      </c>
      <c r="B28" s="6">
        <v>4256</v>
      </c>
      <c r="C28" s="6">
        <v>161</v>
      </c>
      <c r="D28" s="10">
        <v>3.7828947368421053</v>
      </c>
      <c r="E28" s="8"/>
      <c r="F28" s="6">
        <v>44</v>
      </c>
      <c r="G28" s="10">
        <v>1.0338345864661653</v>
      </c>
      <c r="H28" s="25"/>
      <c r="I28" s="6">
        <v>16</v>
      </c>
      <c r="J28" s="10">
        <v>0.37593984962406013</v>
      </c>
      <c r="K28" s="10"/>
      <c r="L28" s="6">
        <v>33</v>
      </c>
      <c r="M28" s="10">
        <v>0.77537593984962405</v>
      </c>
      <c r="N28" s="10"/>
      <c r="O28" s="6">
        <v>16</v>
      </c>
      <c r="P28" s="10">
        <v>0.37593984962406013</v>
      </c>
      <c r="Q28" s="10"/>
      <c r="R28" s="6">
        <v>52</v>
      </c>
      <c r="S28" s="10">
        <v>1.2218045112781954</v>
      </c>
    </row>
    <row r="29" spans="1:19" ht="18" customHeight="1" x14ac:dyDescent="0.2">
      <c r="A29" s="1" t="s">
        <v>31</v>
      </c>
      <c r="B29" s="6">
        <v>6447</v>
      </c>
      <c r="C29" s="6">
        <v>326</v>
      </c>
      <c r="D29" s="10">
        <v>5.056615480068249</v>
      </c>
      <c r="E29" s="8"/>
      <c r="F29" s="6">
        <v>133</v>
      </c>
      <c r="G29" s="10">
        <v>2.0629750271444083</v>
      </c>
      <c r="H29" s="25"/>
      <c r="I29" s="6">
        <v>26</v>
      </c>
      <c r="J29" s="10">
        <v>0.40328835117108736</v>
      </c>
      <c r="K29" s="10"/>
      <c r="L29" s="6">
        <v>46</v>
      </c>
      <c r="M29" s="10">
        <v>0.71351015976423149</v>
      </c>
      <c r="N29" s="10"/>
      <c r="O29" s="6">
        <v>40</v>
      </c>
      <c r="P29" s="10">
        <v>0.62044361718628827</v>
      </c>
      <c r="Q29" s="10"/>
      <c r="R29" s="6">
        <v>81</v>
      </c>
      <c r="S29" s="10">
        <v>1.2563983248022337</v>
      </c>
    </row>
    <row r="30" spans="1:19" ht="18" customHeight="1" x14ac:dyDescent="0.2">
      <c r="A30" s="1" t="s">
        <v>32</v>
      </c>
      <c r="B30" s="6">
        <v>3324</v>
      </c>
      <c r="C30" s="6">
        <v>146</v>
      </c>
      <c r="D30" s="10">
        <v>4.3922984356197352</v>
      </c>
      <c r="E30" s="8"/>
      <c r="F30" s="6">
        <v>55</v>
      </c>
      <c r="G30" s="10">
        <v>1.6546329723225031</v>
      </c>
      <c r="H30" s="25"/>
      <c r="I30" s="6">
        <v>13</v>
      </c>
      <c r="J30" s="10">
        <v>0.39109506618531892</v>
      </c>
      <c r="K30" s="10"/>
      <c r="L30" s="6">
        <v>15</v>
      </c>
      <c r="M30" s="10">
        <v>0.45126353790613716</v>
      </c>
      <c r="N30" s="10"/>
      <c r="O30" s="6">
        <v>15</v>
      </c>
      <c r="P30" s="10">
        <v>0.45126353790613716</v>
      </c>
      <c r="Q30" s="10"/>
      <c r="R30" s="6">
        <v>48</v>
      </c>
      <c r="S30" s="10">
        <v>1.4440433212996391</v>
      </c>
    </row>
    <row r="31" spans="1:19" ht="18" customHeight="1" x14ac:dyDescent="0.2">
      <c r="A31" s="1" t="s">
        <v>33</v>
      </c>
      <c r="B31" s="6">
        <v>4328</v>
      </c>
      <c r="C31" s="6">
        <v>215</v>
      </c>
      <c r="D31" s="10">
        <v>4.9676524953789274</v>
      </c>
      <c r="E31" s="8"/>
      <c r="F31" s="6">
        <v>80</v>
      </c>
      <c r="G31" s="10">
        <v>1.8484288354898337</v>
      </c>
      <c r="H31" s="25"/>
      <c r="I31" s="6">
        <v>18</v>
      </c>
      <c r="J31" s="10">
        <v>0.41589648798521256</v>
      </c>
      <c r="K31" s="10"/>
      <c r="L31" s="6">
        <v>44</v>
      </c>
      <c r="M31" s="10">
        <v>1.0166358595194085</v>
      </c>
      <c r="N31" s="10"/>
      <c r="O31" s="6">
        <v>14</v>
      </c>
      <c r="P31" s="10">
        <v>0.32347504621072093</v>
      </c>
      <c r="Q31" s="10"/>
      <c r="R31" s="6">
        <v>59</v>
      </c>
      <c r="S31" s="10">
        <v>1.3632162661737524</v>
      </c>
    </row>
    <row r="32" spans="1:19" ht="18" customHeight="1" x14ac:dyDescent="0.2">
      <c r="A32" s="1" t="s">
        <v>34</v>
      </c>
      <c r="B32" s="6">
        <v>2367</v>
      </c>
      <c r="C32" s="6">
        <v>100</v>
      </c>
      <c r="D32" s="10">
        <v>4.2247570764681033</v>
      </c>
      <c r="E32" s="8"/>
      <c r="F32" s="6">
        <v>31</v>
      </c>
      <c r="G32" s="10">
        <v>1.309674693705112</v>
      </c>
      <c r="H32" s="25"/>
      <c r="I32" s="6">
        <v>6</v>
      </c>
      <c r="J32" s="10">
        <v>0.25348542458808615</v>
      </c>
      <c r="K32" s="10"/>
      <c r="L32" s="6">
        <v>20</v>
      </c>
      <c r="M32" s="10">
        <v>0.8449514152936205</v>
      </c>
      <c r="N32" s="10"/>
      <c r="O32" s="6">
        <v>13</v>
      </c>
      <c r="P32" s="10">
        <v>0.54921841994085341</v>
      </c>
      <c r="Q32" s="10"/>
      <c r="R32" s="6">
        <v>30</v>
      </c>
      <c r="S32" s="10">
        <v>1.2674271229404308</v>
      </c>
    </row>
    <row r="33" spans="1:19" ht="18" customHeight="1" x14ac:dyDescent="0.2">
      <c r="A33" s="1" t="s">
        <v>35</v>
      </c>
      <c r="B33" s="6">
        <v>13408</v>
      </c>
      <c r="C33" s="6">
        <v>598</v>
      </c>
      <c r="D33" s="10">
        <v>4.4600238663484486</v>
      </c>
      <c r="E33" s="8"/>
      <c r="F33" s="6">
        <v>211</v>
      </c>
      <c r="G33" s="10">
        <v>1.5736873508353222</v>
      </c>
      <c r="H33" s="25"/>
      <c r="I33" s="6">
        <v>58</v>
      </c>
      <c r="J33" s="10">
        <v>0.43257756563245819</v>
      </c>
      <c r="K33" s="10"/>
      <c r="L33" s="6">
        <v>116</v>
      </c>
      <c r="M33" s="10">
        <v>0.86515513126491639</v>
      </c>
      <c r="N33" s="10"/>
      <c r="O33" s="6">
        <v>71</v>
      </c>
      <c r="P33" s="10">
        <v>0.52953460620525061</v>
      </c>
      <c r="Q33" s="10"/>
      <c r="R33" s="6">
        <v>142</v>
      </c>
      <c r="S33" s="10">
        <v>1.0590692124105012</v>
      </c>
    </row>
    <row r="34" spans="1:19" ht="18" customHeight="1" x14ac:dyDescent="0.2">
      <c r="A34" s="1" t="s">
        <v>36</v>
      </c>
      <c r="B34" s="6">
        <v>12613</v>
      </c>
      <c r="C34" s="6">
        <v>513</v>
      </c>
      <c r="D34" s="10">
        <v>4.0672322207246498</v>
      </c>
      <c r="E34" s="8"/>
      <c r="F34" s="6">
        <v>127</v>
      </c>
      <c r="G34" s="10">
        <v>1.006897645286609</v>
      </c>
      <c r="H34" s="25"/>
      <c r="I34" s="6">
        <v>69</v>
      </c>
      <c r="J34" s="10">
        <v>0.54705462617933875</v>
      </c>
      <c r="K34" s="10"/>
      <c r="L34" s="6">
        <v>93</v>
      </c>
      <c r="M34" s="10">
        <v>0.73733449615476099</v>
      </c>
      <c r="N34" s="10"/>
      <c r="O34" s="6">
        <v>68</v>
      </c>
      <c r="P34" s="10">
        <v>0.53912629826369618</v>
      </c>
      <c r="Q34" s="10"/>
      <c r="R34" s="6">
        <v>156</v>
      </c>
      <c r="S34" s="10">
        <v>1.2368191548402443</v>
      </c>
    </row>
    <row r="35" spans="1:19" ht="18" customHeight="1" x14ac:dyDescent="0.2">
      <c r="A35" s="1" t="s">
        <v>37</v>
      </c>
      <c r="B35" s="6">
        <v>17192</v>
      </c>
      <c r="C35" s="6">
        <v>929</v>
      </c>
      <c r="D35" s="10">
        <v>5.4036761284318287</v>
      </c>
      <c r="E35" s="8"/>
      <c r="F35" s="6">
        <v>294</v>
      </c>
      <c r="G35" s="10">
        <v>1.7100977198697069</v>
      </c>
      <c r="H35" s="25"/>
      <c r="I35" s="6">
        <v>113</v>
      </c>
      <c r="J35" s="10">
        <v>0.65728245695672405</v>
      </c>
      <c r="K35" s="10"/>
      <c r="L35" s="6">
        <v>169</v>
      </c>
      <c r="M35" s="10">
        <v>0.98301535597952527</v>
      </c>
      <c r="N35" s="10"/>
      <c r="O35" s="6">
        <v>63</v>
      </c>
      <c r="P35" s="10">
        <v>0.36644951140065146</v>
      </c>
      <c r="Q35" s="10"/>
      <c r="R35" s="6">
        <v>290</v>
      </c>
      <c r="S35" s="10">
        <v>1.686831084225221</v>
      </c>
    </row>
    <row r="36" spans="1:19" ht="18" customHeight="1" x14ac:dyDescent="0.2">
      <c r="A36" s="1" t="s">
        <v>38</v>
      </c>
      <c r="B36" s="6">
        <v>7146</v>
      </c>
      <c r="C36" s="6">
        <v>335</v>
      </c>
      <c r="D36" s="10">
        <v>4.6879373075846633</v>
      </c>
      <c r="E36" s="8"/>
      <c r="F36" s="6">
        <v>114</v>
      </c>
      <c r="G36" s="10">
        <v>1.595298068849706</v>
      </c>
      <c r="H36" s="25"/>
      <c r="I36" s="6">
        <v>39</v>
      </c>
      <c r="J36" s="10">
        <v>0.54575986565911005</v>
      </c>
      <c r="K36" s="10"/>
      <c r="L36" s="6">
        <v>61</v>
      </c>
      <c r="M36" s="10">
        <v>0.85362440526168482</v>
      </c>
      <c r="N36" s="10"/>
      <c r="O36" s="6">
        <v>29</v>
      </c>
      <c r="P36" s="10">
        <v>0.40582143856703046</v>
      </c>
      <c r="Q36" s="10"/>
      <c r="R36" s="6">
        <v>92</v>
      </c>
      <c r="S36" s="10">
        <v>1.2874335292471313</v>
      </c>
    </row>
    <row r="37" spans="1:19" ht="18" customHeight="1" x14ac:dyDescent="0.2">
      <c r="A37" s="1" t="s">
        <v>39</v>
      </c>
      <c r="B37" s="6">
        <v>18421</v>
      </c>
      <c r="C37" s="6">
        <v>798</v>
      </c>
      <c r="D37" s="10">
        <v>4.33201237717822</v>
      </c>
      <c r="E37" s="8"/>
      <c r="F37" s="6">
        <v>365</v>
      </c>
      <c r="G37" s="10">
        <v>1.9814342326692362</v>
      </c>
      <c r="H37" s="25"/>
      <c r="I37" s="6">
        <v>80</v>
      </c>
      <c r="J37" s="10">
        <v>0.43428695510558601</v>
      </c>
      <c r="K37" s="10"/>
      <c r="L37" s="6">
        <v>112</v>
      </c>
      <c r="M37" s="10">
        <v>0.60800173714782046</v>
      </c>
      <c r="N37" s="10"/>
      <c r="O37" s="6">
        <v>48</v>
      </c>
      <c r="P37" s="10">
        <v>0.26057217306335162</v>
      </c>
      <c r="Q37" s="10"/>
      <c r="R37" s="6">
        <v>193</v>
      </c>
      <c r="S37" s="10">
        <v>1.0477172791922262</v>
      </c>
    </row>
    <row r="38" spans="1:19" ht="18" customHeight="1" x14ac:dyDescent="0.2">
      <c r="A38" s="1" t="s">
        <v>40</v>
      </c>
      <c r="B38" s="6">
        <v>4106</v>
      </c>
      <c r="C38" s="6">
        <v>166</v>
      </c>
      <c r="D38" s="10">
        <v>4.042864101315149</v>
      </c>
      <c r="E38" s="8"/>
      <c r="F38" s="6">
        <v>60</v>
      </c>
      <c r="G38" s="10">
        <v>1.4612761811982464</v>
      </c>
      <c r="H38" s="25"/>
      <c r="I38" s="6">
        <v>13</v>
      </c>
      <c r="J38" s="10">
        <v>0.31660983925962005</v>
      </c>
      <c r="K38" s="10"/>
      <c r="L38" s="6">
        <v>38</v>
      </c>
      <c r="M38" s="10">
        <v>0.92547491475888943</v>
      </c>
      <c r="N38" s="10"/>
      <c r="O38" s="6">
        <v>15</v>
      </c>
      <c r="P38" s="10">
        <v>0.36531904529956161</v>
      </c>
      <c r="Q38" s="10"/>
      <c r="R38" s="6">
        <v>40</v>
      </c>
      <c r="S38" s="10">
        <v>0.97418412079883099</v>
      </c>
    </row>
    <row r="39" spans="1:19" ht="18" customHeight="1" x14ac:dyDescent="0.2">
      <c r="A39" s="1" t="s">
        <v>41</v>
      </c>
      <c r="B39" s="6">
        <v>6470</v>
      </c>
      <c r="C39" s="6">
        <v>356</v>
      </c>
      <c r="D39" s="10">
        <v>5.5023183925811434</v>
      </c>
      <c r="E39" s="8"/>
      <c r="F39" s="6">
        <v>145</v>
      </c>
      <c r="G39" s="10">
        <v>2.2411128284389492</v>
      </c>
      <c r="H39" s="25"/>
      <c r="I39" s="6">
        <v>36</v>
      </c>
      <c r="J39" s="10">
        <v>0.55641421947449765</v>
      </c>
      <c r="K39" s="10"/>
      <c r="L39" s="6">
        <v>53</v>
      </c>
      <c r="M39" s="10">
        <v>0.81916537867078831</v>
      </c>
      <c r="N39" s="10"/>
      <c r="O39" s="6">
        <v>23</v>
      </c>
      <c r="P39" s="10">
        <v>0.3554868624420402</v>
      </c>
      <c r="Q39" s="10"/>
      <c r="R39" s="6">
        <v>99</v>
      </c>
      <c r="S39" s="10">
        <v>1.5301391035548686</v>
      </c>
    </row>
    <row r="40" spans="1:19" ht="18" customHeight="1" x14ac:dyDescent="0.2">
      <c r="A40" s="1" t="s">
        <v>42</v>
      </c>
      <c r="B40" s="6">
        <v>10159</v>
      </c>
      <c r="C40" s="6">
        <v>446</v>
      </c>
      <c r="D40" s="10">
        <v>4.390195885421794</v>
      </c>
      <c r="E40" s="8"/>
      <c r="F40" s="6">
        <v>138</v>
      </c>
      <c r="G40" s="10">
        <v>1.3584014174623487</v>
      </c>
      <c r="H40" s="25"/>
      <c r="I40" s="6">
        <v>28</v>
      </c>
      <c r="J40" s="10">
        <v>0.27561767890540406</v>
      </c>
      <c r="K40" s="10"/>
      <c r="L40" s="6">
        <v>96</v>
      </c>
      <c r="M40" s="10">
        <v>0.94497489910424259</v>
      </c>
      <c r="N40" s="10"/>
      <c r="O40" s="6">
        <v>63</v>
      </c>
      <c r="P40" s="10">
        <v>0.62013977753715921</v>
      </c>
      <c r="Q40" s="10"/>
      <c r="R40" s="6">
        <v>121</v>
      </c>
      <c r="S40" s="10">
        <v>1.191062112412639</v>
      </c>
    </row>
    <row r="41" spans="1:19" ht="18" customHeight="1" x14ac:dyDescent="0.2">
      <c r="A41" s="1" t="s">
        <v>43</v>
      </c>
      <c r="B41" s="6">
        <v>5197</v>
      </c>
      <c r="C41" s="6">
        <v>278</v>
      </c>
      <c r="D41" s="10">
        <v>5.3492399461227631</v>
      </c>
      <c r="E41" s="8"/>
      <c r="F41" s="6">
        <v>84</v>
      </c>
      <c r="G41" s="10">
        <v>1.6163171060227053</v>
      </c>
      <c r="H41" s="25"/>
      <c r="I41" s="6">
        <v>29</v>
      </c>
      <c r="J41" s="10">
        <v>0.55801423898402924</v>
      </c>
      <c r="K41" s="10"/>
      <c r="L41" s="6">
        <v>39</v>
      </c>
      <c r="M41" s="10">
        <v>0.75043294208197031</v>
      </c>
      <c r="N41" s="10"/>
      <c r="O41" s="6">
        <v>25</v>
      </c>
      <c r="P41" s="10">
        <v>0.48104675774485278</v>
      </c>
      <c r="Q41" s="10"/>
      <c r="R41" s="6">
        <v>101</v>
      </c>
      <c r="S41" s="10">
        <v>1.9434289012892052</v>
      </c>
    </row>
    <row r="42" spans="1:19" ht="18" customHeight="1" x14ac:dyDescent="0.2">
      <c r="A42" s="1" t="s">
        <v>44</v>
      </c>
      <c r="B42" s="6">
        <v>7874</v>
      </c>
      <c r="C42" s="6">
        <v>364</v>
      </c>
      <c r="D42" s="10">
        <v>4.622809245618491</v>
      </c>
      <c r="E42" s="8"/>
      <c r="F42" s="6">
        <v>131</v>
      </c>
      <c r="G42" s="10">
        <v>1.6637033274066551</v>
      </c>
      <c r="H42" s="25"/>
      <c r="I42" s="6">
        <v>40</v>
      </c>
      <c r="J42" s="10">
        <v>0.50800101600203207</v>
      </c>
      <c r="K42" s="10"/>
      <c r="L42" s="6">
        <v>65</v>
      </c>
      <c r="M42" s="10">
        <v>0.82550165100330197</v>
      </c>
      <c r="N42" s="10"/>
      <c r="O42" s="6">
        <v>41</v>
      </c>
      <c r="P42" s="10">
        <v>0.52070104140208273</v>
      </c>
      <c r="Q42" s="10"/>
      <c r="R42" s="6">
        <v>87</v>
      </c>
      <c r="S42" s="10">
        <v>1.1049022098044197</v>
      </c>
    </row>
    <row r="43" spans="1:19" ht="18" customHeight="1" x14ac:dyDescent="0.2">
      <c r="A43" s="1" t="s">
        <v>45</v>
      </c>
      <c r="B43" s="6">
        <v>17590</v>
      </c>
      <c r="C43" s="6">
        <v>848</v>
      </c>
      <c r="D43" s="10">
        <v>4.8209209778283117</v>
      </c>
      <c r="E43" s="8"/>
      <c r="F43" s="6">
        <v>345</v>
      </c>
      <c r="G43" s="10">
        <v>1.9613416714042069</v>
      </c>
      <c r="H43" s="25"/>
      <c r="I43" s="6">
        <v>63</v>
      </c>
      <c r="J43" s="10">
        <v>0.35815804434337695</v>
      </c>
      <c r="K43" s="10"/>
      <c r="L43" s="6">
        <v>149</v>
      </c>
      <c r="M43" s="10">
        <v>0.84707220011370088</v>
      </c>
      <c r="N43" s="10"/>
      <c r="O43" s="6">
        <v>77</v>
      </c>
      <c r="P43" s="10">
        <v>0.43774872086412736</v>
      </c>
      <c r="Q43" s="10"/>
      <c r="R43" s="6">
        <v>214</v>
      </c>
      <c r="S43" s="10">
        <v>1.2166003411028994</v>
      </c>
    </row>
    <row r="44" spans="1:19" ht="18" customHeight="1" x14ac:dyDescent="0.2">
      <c r="A44" s="1" t="s">
        <v>46</v>
      </c>
      <c r="B44" s="6">
        <v>73154</v>
      </c>
      <c r="C44" s="6">
        <v>5588</v>
      </c>
      <c r="D44" s="10">
        <v>7.638680044836919</v>
      </c>
      <c r="E44" s="8"/>
      <c r="F44" s="6">
        <v>1306</v>
      </c>
      <c r="G44" s="10">
        <v>1.7852748995270253</v>
      </c>
      <c r="H44" s="25"/>
      <c r="I44" s="6">
        <v>483</v>
      </c>
      <c r="J44" s="10">
        <v>0.66025097739016325</v>
      </c>
      <c r="K44" s="10"/>
      <c r="L44" s="6">
        <v>1339</v>
      </c>
      <c r="M44" s="10">
        <v>1.8303852147524402</v>
      </c>
      <c r="N44" s="10"/>
      <c r="O44" s="6">
        <v>1031</v>
      </c>
      <c r="P44" s="10">
        <v>1.4093556059819012</v>
      </c>
      <c r="Q44" s="10"/>
      <c r="R44" s="6">
        <v>1429</v>
      </c>
      <c r="S44" s="10">
        <v>1.9534133471853898</v>
      </c>
    </row>
    <row r="45" spans="1:19" ht="18" customHeight="1" x14ac:dyDescent="0.2">
      <c r="A45" s="1" t="s">
        <v>47</v>
      </c>
      <c r="B45" s="6">
        <v>100199</v>
      </c>
      <c r="C45" s="6">
        <v>5103</v>
      </c>
      <c r="D45" s="10">
        <v>5.0928651982554713</v>
      </c>
      <c r="E45" s="8"/>
      <c r="F45" s="6">
        <v>1686</v>
      </c>
      <c r="G45" s="10">
        <v>1.6826515234682982</v>
      </c>
      <c r="H45" s="25"/>
      <c r="I45" s="6">
        <v>460</v>
      </c>
      <c r="J45" s="10">
        <v>0.45908641802812405</v>
      </c>
      <c r="K45" s="10"/>
      <c r="L45" s="6">
        <v>1088</v>
      </c>
      <c r="M45" s="10">
        <v>1.0858391800317369</v>
      </c>
      <c r="N45" s="10"/>
      <c r="O45" s="6">
        <v>516</v>
      </c>
      <c r="P45" s="10">
        <v>0.51497519935328695</v>
      </c>
      <c r="Q45" s="10"/>
      <c r="R45" s="6">
        <v>1353</v>
      </c>
      <c r="S45" s="10">
        <v>1.3503128773740258</v>
      </c>
    </row>
    <row r="46" spans="1:19" ht="18" customHeight="1" x14ac:dyDescent="0.2">
      <c r="A46" s="1" t="s">
        <v>48</v>
      </c>
      <c r="B46" s="6">
        <v>9604</v>
      </c>
      <c r="C46" s="6">
        <v>463</v>
      </c>
      <c r="D46" s="10">
        <v>4.8209079550187424</v>
      </c>
      <c r="E46" s="8"/>
      <c r="F46" s="6">
        <v>148</v>
      </c>
      <c r="G46" s="10">
        <v>1.541024573094544</v>
      </c>
      <c r="H46" s="25"/>
      <c r="I46" s="6">
        <v>57</v>
      </c>
      <c r="J46" s="10">
        <v>0.59350270720533116</v>
      </c>
      <c r="K46" s="10"/>
      <c r="L46" s="6">
        <v>83</v>
      </c>
      <c r="M46" s="10">
        <v>0.86422324031653486</v>
      </c>
      <c r="N46" s="10"/>
      <c r="O46" s="6">
        <v>53</v>
      </c>
      <c r="P46" s="10">
        <v>0.55185339441899206</v>
      </c>
      <c r="Q46" s="10"/>
      <c r="R46" s="6">
        <v>122</v>
      </c>
      <c r="S46" s="10">
        <v>1.2703040399833403</v>
      </c>
    </row>
    <row r="47" spans="1:19" ht="18" customHeight="1" x14ac:dyDescent="0.2">
      <c r="A47" s="1" t="s">
        <v>49</v>
      </c>
      <c r="B47" s="6">
        <v>58684</v>
      </c>
      <c r="C47" s="6">
        <v>3830</v>
      </c>
      <c r="D47" s="10">
        <v>6.52648081248722</v>
      </c>
      <c r="E47" s="8"/>
      <c r="F47" s="6">
        <v>1334</v>
      </c>
      <c r="G47" s="10">
        <v>2.2731920114511621</v>
      </c>
      <c r="H47" s="25"/>
      <c r="I47" s="6">
        <v>388</v>
      </c>
      <c r="J47" s="10">
        <v>0.66116829118669485</v>
      </c>
      <c r="K47" s="10"/>
      <c r="L47" s="6">
        <v>600</v>
      </c>
      <c r="M47" s="10">
        <v>1.0224251925567445</v>
      </c>
      <c r="N47" s="10"/>
      <c r="O47" s="6">
        <v>406</v>
      </c>
      <c r="P47" s="10">
        <v>0.69184104696339721</v>
      </c>
      <c r="Q47" s="10"/>
      <c r="R47" s="6">
        <v>1102</v>
      </c>
      <c r="S47" s="10">
        <v>1.8778542703292207</v>
      </c>
    </row>
    <row r="48" spans="1:19" ht="18" customHeight="1" x14ac:dyDescent="0.2">
      <c r="A48" s="1" t="s">
        <v>50</v>
      </c>
      <c r="B48" s="6">
        <v>154945</v>
      </c>
      <c r="C48" s="6">
        <v>8442</v>
      </c>
      <c r="D48" s="10">
        <v>5.4483849107747906</v>
      </c>
      <c r="E48" s="8"/>
      <c r="F48" s="6">
        <v>2633</v>
      </c>
      <c r="G48" s="10">
        <v>1.6993126593307304</v>
      </c>
      <c r="H48" s="25"/>
      <c r="I48" s="6">
        <v>989</v>
      </c>
      <c r="J48" s="10">
        <v>0.63829100648617243</v>
      </c>
      <c r="K48" s="10"/>
      <c r="L48" s="6">
        <v>1582</v>
      </c>
      <c r="M48" s="10">
        <v>1.0210074542579626</v>
      </c>
      <c r="N48" s="10"/>
      <c r="O48" s="6">
        <v>880</v>
      </c>
      <c r="P48" s="10">
        <v>0.56794346380973892</v>
      </c>
      <c r="Q48" s="10"/>
      <c r="R48" s="6">
        <v>2358</v>
      </c>
      <c r="S48" s="10">
        <v>1.5218303268901869</v>
      </c>
    </row>
    <row r="49" spans="1:19" ht="18" customHeight="1" x14ac:dyDescent="0.2">
      <c r="A49" s="1" t="s">
        <v>51</v>
      </c>
      <c r="B49" s="6">
        <v>2813</v>
      </c>
      <c r="C49" s="6">
        <v>144</v>
      </c>
      <c r="D49" s="10">
        <v>5.1190899395662992</v>
      </c>
      <c r="E49" s="8"/>
      <c r="F49" s="6">
        <v>45</v>
      </c>
      <c r="G49" s="10">
        <v>1.5997156061144686</v>
      </c>
      <c r="H49" s="25"/>
      <c r="I49" s="6">
        <v>9</v>
      </c>
      <c r="J49" s="10">
        <v>0.3199431212228937</v>
      </c>
      <c r="K49" s="10"/>
      <c r="L49" s="6">
        <v>34</v>
      </c>
      <c r="M49" s="10">
        <v>1.2086740135087097</v>
      </c>
      <c r="N49" s="10"/>
      <c r="O49" s="6">
        <v>14</v>
      </c>
      <c r="P49" s="10">
        <v>0.49768929968005682</v>
      </c>
      <c r="Q49" s="10"/>
      <c r="R49" s="6">
        <v>42</v>
      </c>
      <c r="S49" s="10">
        <v>1.4930678990401707</v>
      </c>
    </row>
    <row r="50" spans="1:19" ht="18" customHeight="1" x14ac:dyDescent="0.2">
      <c r="A50" s="1" t="s">
        <v>52</v>
      </c>
      <c r="B50" s="6">
        <v>11910</v>
      </c>
      <c r="C50" s="6">
        <v>563</v>
      </c>
      <c r="D50" s="10">
        <v>4.7271200671704445</v>
      </c>
      <c r="E50" s="8"/>
      <c r="F50" s="6">
        <v>189</v>
      </c>
      <c r="G50" s="10">
        <v>1.5869017632241813</v>
      </c>
      <c r="H50" s="25"/>
      <c r="I50" s="6">
        <v>79</v>
      </c>
      <c r="J50" s="10">
        <v>0.6633081444164568</v>
      </c>
      <c r="K50" s="10"/>
      <c r="L50" s="6">
        <v>89</v>
      </c>
      <c r="M50" s="10">
        <v>0.74727120067170449</v>
      </c>
      <c r="N50" s="10"/>
      <c r="O50" s="6">
        <v>60</v>
      </c>
      <c r="P50" s="10">
        <v>0.50377833753148615</v>
      </c>
      <c r="Q50" s="10"/>
      <c r="R50" s="6">
        <v>146</v>
      </c>
      <c r="S50" s="10">
        <v>1.2258606213266163</v>
      </c>
    </row>
    <row r="51" spans="1:19" ht="18" customHeight="1" x14ac:dyDescent="0.2">
      <c r="A51" s="1" t="s">
        <v>53</v>
      </c>
      <c r="B51" s="6">
        <v>2946</v>
      </c>
      <c r="C51" s="6">
        <v>123</v>
      </c>
      <c r="D51" s="10">
        <v>4.1751527494908345</v>
      </c>
      <c r="E51" s="8"/>
      <c r="F51" s="6">
        <v>26</v>
      </c>
      <c r="G51" s="10">
        <v>0.8825526137135099</v>
      </c>
      <c r="H51" s="25"/>
      <c r="I51" s="6">
        <v>8</v>
      </c>
      <c r="J51" s="10">
        <v>0.27155465037338761</v>
      </c>
      <c r="K51" s="10"/>
      <c r="L51" s="6">
        <v>15</v>
      </c>
      <c r="M51" s="10">
        <v>0.50916496945010181</v>
      </c>
      <c r="N51" s="10"/>
      <c r="O51" s="6">
        <v>11</v>
      </c>
      <c r="P51" s="10">
        <v>0.37338764426340804</v>
      </c>
      <c r="Q51" s="10"/>
      <c r="R51" s="6">
        <v>63</v>
      </c>
      <c r="S51" s="10">
        <v>2.1384928716904277</v>
      </c>
    </row>
    <row r="52" spans="1:19" ht="18" customHeight="1" x14ac:dyDescent="0.2">
      <c r="A52" s="1" t="s">
        <v>54</v>
      </c>
      <c r="B52" s="6">
        <v>3737</v>
      </c>
      <c r="C52" s="6">
        <v>134</v>
      </c>
      <c r="D52" s="10">
        <v>3.585763981803586</v>
      </c>
      <c r="E52" s="8"/>
      <c r="F52" s="6">
        <v>55</v>
      </c>
      <c r="G52" s="10">
        <v>1.4717687985014718</v>
      </c>
      <c r="H52" s="25"/>
      <c r="I52" s="6">
        <v>20</v>
      </c>
      <c r="J52" s="10">
        <v>0.53518865400053517</v>
      </c>
      <c r="K52" s="10"/>
      <c r="L52" s="6">
        <v>25</v>
      </c>
      <c r="M52" s="10">
        <v>0.66898581750066899</v>
      </c>
      <c r="N52" s="10"/>
      <c r="O52" s="6">
        <v>7</v>
      </c>
      <c r="P52" s="10">
        <v>0.18731602890018734</v>
      </c>
      <c r="Q52" s="10"/>
      <c r="R52" s="6">
        <v>27</v>
      </c>
      <c r="S52" s="10">
        <v>0.72250468290072256</v>
      </c>
    </row>
    <row r="53" spans="1:19" ht="18" customHeight="1" x14ac:dyDescent="0.2">
      <c r="A53" s="1" t="s">
        <v>55</v>
      </c>
      <c r="B53" s="6">
        <v>4791</v>
      </c>
      <c r="C53" s="6">
        <v>193</v>
      </c>
      <c r="D53" s="10">
        <v>4.028386558129827</v>
      </c>
      <c r="E53" s="8"/>
      <c r="F53" s="6">
        <v>63</v>
      </c>
      <c r="G53" s="10">
        <v>1.3149655604257984</v>
      </c>
      <c r="H53" s="25"/>
      <c r="I53" s="6">
        <v>25</v>
      </c>
      <c r="J53" s="10">
        <v>0.52181173032769779</v>
      </c>
      <c r="K53" s="10"/>
      <c r="L53" s="6">
        <v>37</v>
      </c>
      <c r="M53" s="10">
        <v>0.77228136088499277</v>
      </c>
      <c r="N53" s="10"/>
      <c r="O53" s="6">
        <v>18</v>
      </c>
      <c r="P53" s="10">
        <v>0.37570444583594237</v>
      </c>
      <c r="Q53" s="10"/>
      <c r="R53" s="6">
        <v>50</v>
      </c>
      <c r="S53" s="10">
        <v>1.0436234606553956</v>
      </c>
    </row>
    <row r="54" spans="1:19" ht="18" customHeight="1" x14ac:dyDescent="0.2">
      <c r="A54" s="1" t="s">
        <v>56</v>
      </c>
      <c r="B54" s="6">
        <v>778</v>
      </c>
      <c r="C54" s="6">
        <v>58</v>
      </c>
      <c r="D54" s="10">
        <v>7.4550128534704374</v>
      </c>
      <c r="E54" s="8"/>
      <c r="F54" s="6">
        <v>16</v>
      </c>
      <c r="G54" s="10">
        <v>2.0565552699228791</v>
      </c>
      <c r="H54" s="25"/>
      <c r="I54" s="6">
        <v>6</v>
      </c>
      <c r="J54" s="10">
        <v>0.77120822622107965</v>
      </c>
      <c r="K54" s="10"/>
      <c r="L54" s="6">
        <v>14</v>
      </c>
      <c r="M54" s="10">
        <v>1.7994858611825193</v>
      </c>
      <c r="N54" s="10"/>
      <c r="O54" s="6">
        <v>5</v>
      </c>
      <c r="P54" s="10">
        <v>0.64267352185089976</v>
      </c>
      <c r="Q54" s="10"/>
      <c r="R54" s="6">
        <v>17</v>
      </c>
      <c r="S54" s="10">
        <v>2.1850899742930592</v>
      </c>
    </row>
    <row r="55" spans="1:19" ht="18" customHeight="1" x14ac:dyDescent="0.2">
      <c r="A55" s="1" t="s">
        <v>57</v>
      </c>
      <c r="B55" s="6">
        <v>6331</v>
      </c>
      <c r="C55" s="6">
        <v>252</v>
      </c>
      <c r="D55" s="10">
        <v>3.9804138366766701</v>
      </c>
      <c r="E55" s="8"/>
      <c r="F55" s="6">
        <v>84</v>
      </c>
      <c r="G55" s="10">
        <v>1.3268046122255568</v>
      </c>
      <c r="H55" s="25"/>
      <c r="I55" s="6">
        <v>18</v>
      </c>
      <c r="J55" s="10">
        <v>0.28431527404833357</v>
      </c>
      <c r="K55" s="10"/>
      <c r="L55" s="6">
        <v>57</v>
      </c>
      <c r="M55" s="10">
        <v>0.90033170115305627</v>
      </c>
      <c r="N55" s="10"/>
      <c r="O55" s="6">
        <v>19</v>
      </c>
      <c r="P55" s="10">
        <v>0.3001105670510188</v>
      </c>
      <c r="Q55" s="10"/>
      <c r="R55" s="6">
        <v>74</v>
      </c>
      <c r="S55" s="10">
        <v>1.1688516821987047</v>
      </c>
    </row>
    <row r="56" spans="1:19" ht="18" customHeight="1" x14ac:dyDescent="0.2">
      <c r="A56" s="1" t="s">
        <v>58</v>
      </c>
      <c r="B56" s="6">
        <v>3158</v>
      </c>
      <c r="C56" s="6">
        <v>155</v>
      </c>
      <c r="D56" s="10">
        <v>4.9081697276757446</v>
      </c>
      <c r="E56" s="8"/>
      <c r="F56" s="6">
        <v>60</v>
      </c>
      <c r="G56" s="10">
        <v>1.8999366687777075</v>
      </c>
      <c r="H56" s="25"/>
      <c r="I56" s="6">
        <v>25</v>
      </c>
      <c r="J56" s="10">
        <v>0.79164027865737818</v>
      </c>
      <c r="K56" s="10"/>
      <c r="L56" s="6">
        <v>20</v>
      </c>
      <c r="M56" s="10">
        <v>0.6333122229259025</v>
      </c>
      <c r="N56" s="10"/>
      <c r="O56" s="6">
        <v>11</v>
      </c>
      <c r="P56" s="10">
        <v>0.34832172260924638</v>
      </c>
      <c r="Q56" s="10"/>
      <c r="R56" s="6">
        <v>39</v>
      </c>
      <c r="S56" s="10">
        <v>1.2349588347055098</v>
      </c>
    </row>
    <row r="57" spans="1:19" ht="18" customHeight="1" x14ac:dyDescent="0.2">
      <c r="A57" s="1" t="s">
        <v>59</v>
      </c>
      <c r="B57" s="6">
        <v>4713</v>
      </c>
      <c r="C57" s="6">
        <v>184</v>
      </c>
      <c r="D57" s="10">
        <v>3.9040950562274559</v>
      </c>
      <c r="E57" s="8"/>
      <c r="F57" s="6">
        <v>39</v>
      </c>
      <c r="G57" s="10">
        <v>0.82749840865690638</v>
      </c>
      <c r="H57" s="25"/>
      <c r="I57" s="6">
        <v>18</v>
      </c>
      <c r="J57" s="10">
        <v>0.38192234245703371</v>
      </c>
      <c r="K57" s="10"/>
      <c r="L57" s="6">
        <v>35</v>
      </c>
      <c r="M57" s="10">
        <v>0.74262677699978785</v>
      </c>
      <c r="N57" s="10"/>
      <c r="O57" s="6">
        <v>30</v>
      </c>
      <c r="P57" s="10">
        <v>0.63653723742838952</v>
      </c>
      <c r="Q57" s="10"/>
      <c r="R57" s="6">
        <v>62</v>
      </c>
      <c r="S57" s="10">
        <v>1.3155102906853384</v>
      </c>
    </row>
    <row r="58" spans="1:19" ht="18" customHeight="1" x14ac:dyDescent="0.2">
      <c r="A58" s="1" t="s">
        <v>60</v>
      </c>
      <c r="B58" s="6">
        <v>1218</v>
      </c>
      <c r="C58" s="6">
        <v>63</v>
      </c>
      <c r="D58" s="10">
        <v>5.1724137931034484</v>
      </c>
      <c r="E58" s="8"/>
      <c r="F58" s="6">
        <v>15</v>
      </c>
      <c r="G58" s="10">
        <v>1.2315270935960592</v>
      </c>
      <c r="H58" s="25"/>
      <c r="I58" s="6">
        <v>9</v>
      </c>
      <c r="J58" s="10">
        <v>0.73891625615763545</v>
      </c>
      <c r="K58" s="10"/>
      <c r="L58" s="6">
        <v>13</v>
      </c>
      <c r="M58" s="10">
        <v>1.0673234811165846</v>
      </c>
      <c r="N58" s="10"/>
      <c r="O58" s="6">
        <v>7</v>
      </c>
      <c r="P58" s="10">
        <v>0.57471264367816088</v>
      </c>
      <c r="Q58" s="10"/>
      <c r="R58" s="6">
        <v>19</v>
      </c>
      <c r="S58" s="10">
        <v>1.5599343185550083</v>
      </c>
    </row>
    <row r="59" spans="1:19" ht="18" customHeight="1" x14ac:dyDescent="0.2">
      <c r="A59" s="1" t="s">
        <v>61</v>
      </c>
      <c r="B59" s="6">
        <v>3319</v>
      </c>
      <c r="C59" s="6">
        <v>115</v>
      </c>
      <c r="D59" s="10">
        <v>3.46489906598373</v>
      </c>
      <c r="E59" s="8"/>
      <c r="F59" s="6">
        <v>40</v>
      </c>
      <c r="G59" s="10">
        <v>1.2051822838204278</v>
      </c>
      <c r="H59" s="25"/>
      <c r="I59" s="6">
        <v>15</v>
      </c>
      <c r="J59" s="10">
        <v>0.45194335643266043</v>
      </c>
      <c r="K59" s="10"/>
      <c r="L59" s="6">
        <v>21</v>
      </c>
      <c r="M59" s="10">
        <v>0.63272069900572459</v>
      </c>
      <c r="N59" s="10"/>
      <c r="O59" s="6">
        <v>13</v>
      </c>
      <c r="P59" s="10">
        <v>0.391684242241639</v>
      </c>
      <c r="Q59" s="10"/>
      <c r="R59" s="6">
        <v>26</v>
      </c>
      <c r="S59" s="10">
        <v>0.783368484483278</v>
      </c>
    </row>
    <row r="60" spans="1:19" ht="18" customHeight="1" x14ac:dyDescent="0.2">
      <c r="A60" s="1" t="s">
        <v>62</v>
      </c>
      <c r="B60" s="6">
        <v>3428</v>
      </c>
      <c r="C60" s="6">
        <v>154</v>
      </c>
      <c r="D60" s="10">
        <v>4.4924154025670946</v>
      </c>
      <c r="E60" s="8"/>
      <c r="F60" s="6">
        <v>46</v>
      </c>
      <c r="G60" s="10">
        <v>1.3418903150525088</v>
      </c>
      <c r="H60" s="25"/>
      <c r="I60" s="6">
        <v>21</v>
      </c>
      <c r="J60" s="10">
        <v>0.61260210035005835</v>
      </c>
      <c r="K60" s="10"/>
      <c r="L60" s="6">
        <v>19</v>
      </c>
      <c r="M60" s="10">
        <v>0.55425904317386232</v>
      </c>
      <c r="N60" s="10"/>
      <c r="O60" s="6">
        <v>17</v>
      </c>
      <c r="P60" s="10">
        <v>0.49591598599766629</v>
      </c>
      <c r="Q60" s="10"/>
      <c r="R60" s="6">
        <v>51</v>
      </c>
      <c r="S60" s="10">
        <v>1.4877479579929989</v>
      </c>
    </row>
    <row r="61" spans="1:19" ht="18" customHeight="1" x14ac:dyDescent="0.2">
      <c r="A61" s="1" t="s">
        <v>63</v>
      </c>
      <c r="B61" s="6">
        <v>160039</v>
      </c>
      <c r="C61" s="6">
        <v>8017</v>
      </c>
      <c r="D61" s="10">
        <v>5.00940395778529</v>
      </c>
      <c r="E61" s="8"/>
      <c r="F61" s="6">
        <v>2771</v>
      </c>
      <c r="G61" s="10">
        <v>1.7314529583414042</v>
      </c>
      <c r="H61" s="25"/>
      <c r="I61" s="6">
        <v>780</v>
      </c>
      <c r="J61" s="10">
        <v>0.48738120083229713</v>
      </c>
      <c r="K61" s="10"/>
      <c r="L61" s="6">
        <v>1268</v>
      </c>
      <c r="M61" s="10">
        <v>0.7923068751991702</v>
      </c>
      <c r="N61" s="10"/>
      <c r="O61" s="6">
        <v>946</v>
      </c>
      <c r="P61" s="10">
        <v>0.591105917932504</v>
      </c>
      <c r="Q61" s="10"/>
      <c r="R61" s="6">
        <v>2252</v>
      </c>
      <c r="S61" s="10">
        <v>1.4071570054799143</v>
      </c>
    </row>
    <row r="62" spans="1:19" ht="18" customHeight="1" x14ac:dyDescent="0.2">
      <c r="A62" s="1" t="s">
        <v>64</v>
      </c>
      <c r="B62" s="6">
        <v>31208</v>
      </c>
      <c r="C62" s="6">
        <v>1601</v>
      </c>
      <c r="D62" s="10">
        <v>5.1300948474750063</v>
      </c>
      <c r="E62" s="8"/>
      <c r="F62" s="6">
        <v>521</v>
      </c>
      <c r="G62" s="10">
        <v>1.6694437323763138</v>
      </c>
      <c r="H62" s="25"/>
      <c r="I62" s="6">
        <v>153</v>
      </c>
      <c r="J62" s="10">
        <v>0.49025890797231481</v>
      </c>
      <c r="K62" s="10"/>
      <c r="L62" s="6">
        <v>252</v>
      </c>
      <c r="M62" s="10">
        <v>0.80748526018969491</v>
      </c>
      <c r="N62" s="10"/>
      <c r="O62" s="6">
        <v>177</v>
      </c>
      <c r="P62" s="10">
        <v>0.56716226608561904</v>
      </c>
      <c r="Q62" s="10"/>
      <c r="R62" s="6">
        <v>498</v>
      </c>
      <c r="S62" s="10">
        <v>1.5957446808510638</v>
      </c>
    </row>
    <row r="63" spans="1:19" ht="18" customHeight="1" x14ac:dyDescent="0.2">
      <c r="A63" s="1" t="s">
        <v>65</v>
      </c>
      <c r="B63" s="6">
        <v>109073</v>
      </c>
      <c r="C63" s="6">
        <v>6051</v>
      </c>
      <c r="D63" s="10">
        <v>5.5476607409716427</v>
      </c>
      <c r="E63" s="8"/>
      <c r="F63" s="6">
        <v>2016</v>
      </c>
      <c r="G63" s="10">
        <v>1.8483034298130609</v>
      </c>
      <c r="H63" s="25"/>
      <c r="I63" s="6">
        <v>651</v>
      </c>
      <c r="J63" s="10">
        <v>0.59684798254380089</v>
      </c>
      <c r="K63" s="10"/>
      <c r="L63" s="6">
        <v>957</v>
      </c>
      <c r="M63" s="10">
        <v>0.8773940388547119</v>
      </c>
      <c r="N63" s="10"/>
      <c r="O63" s="6">
        <v>741</v>
      </c>
      <c r="P63" s="10">
        <v>0.67936152851759823</v>
      </c>
      <c r="Q63" s="10"/>
      <c r="R63" s="6">
        <v>1686</v>
      </c>
      <c r="S63" s="10">
        <v>1.5457537612424708</v>
      </c>
    </row>
    <row r="64" spans="1:19" ht="18" customHeight="1" x14ac:dyDescent="0.2">
      <c r="A64" s="1" t="s">
        <v>66</v>
      </c>
      <c r="B64" s="6">
        <v>4878</v>
      </c>
      <c r="C64" s="6">
        <v>228</v>
      </c>
      <c r="D64" s="10">
        <v>4.6740467404674044</v>
      </c>
      <c r="E64" s="8"/>
      <c r="F64" s="6">
        <v>83</v>
      </c>
      <c r="G64" s="10">
        <v>1.7015170151701515</v>
      </c>
      <c r="H64" s="25"/>
      <c r="I64" s="6">
        <v>24</v>
      </c>
      <c r="J64" s="10">
        <v>0.49200492004920049</v>
      </c>
      <c r="K64" s="10"/>
      <c r="L64" s="6">
        <v>44</v>
      </c>
      <c r="M64" s="10">
        <v>0.90200902009020079</v>
      </c>
      <c r="N64" s="10"/>
      <c r="O64" s="6">
        <v>21</v>
      </c>
      <c r="P64" s="10">
        <v>0.43050430504305043</v>
      </c>
      <c r="Q64" s="10"/>
      <c r="R64" s="6">
        <v>56</v>
      </c>
      <c r="S64" s="10">
        <v>1.1480114801148011</v>
      </c>
    </row>
    <row r="65" spans="1:19" ht="18" customHeight="1" x14ac:dyDescent="0.2">
      <c r="A65" s="1" t="s">
        <v>67</v>
      </c>
      <c r="B65" s="6">
        <v>9614</v>
      </c>
      <c r="C65" s="6">
        <v>336</v>
      </c>
      <c r="D65" s="10">
        <v>3.4949032660703141</v>
      </c>
      <c r="E65" s="8"/>
      <c r="F65" s="6">
        <v>109</v>
      </c>
      <c r="G65" s="10">
        <v>1.1337632619097151</v>
      </c>
      <c r="H65" s="25"/>
      <c r="I65" s="6">
        <v>33</v>
      </c>
      <c r="J65" s="10">
        <v>0.34324942791762014</v>
      </c>
      <c r="K65" s="10"/>
      <c r="L65" s="6">
        <v>57</v>
      </c>
      <c r="M65" s="10">
        <v>0.59288537549407105</v>
      </c>
      <c r="N65" s="10"/>
      <c r="O65" s="6">
        <v>37</v>
      </c>
      <c r="P65" s="10">
        <v>0.38485541918036198</v>
      </c>
      <c r="Q65" s="10"/>
      <c r="R65" s="6">
        <v>100</v>
      </c>
      <c r="S65" s="10">
        <v>1.0401497815685459</v>
      </c>
    </row>
    <row r="66" spans="1:19" ht="18" customHeight="1" x14ac:dyDescent="0.2">
      <c r="A66" s="1" t="s">
        <v>68</v>
      </c>
      <c r="B66" s="6">
        <v>3250</v>
      </c>
      <c r="C66" s="6">
        <v>119</v>
      </c>
      <c r="D66" s="10">
        <v>3.6615384615384614</v>
      </c>
      <c r="E66" s="8"/>
      <c r="F66" s="6">
        <v>44</v>
      </c>
      <c r="G66" s="10">
        <v>1.3538461538461539</v>
      </c>
      <c r="H66" s="25"/>
      <c r="I66" s="6">
        <v>10</v>
      </c>
      <c r="J66" s="10">
        <v>0.30769230769230771</v>
      </c>
      <c r="K66" s="10"/>
      <c r="L66" s="6">
        <v>24</v>
      </c>
      <c r="M66" s="10">
        <v>0.73846153846153839</v>
      </c>
      <c r="N66" s="10"/>
      <c r="O66" s="6">
        <v>10</v>
      </c>
      <c r="P66" s="10">
        <v>0.30769230769230771</v>
      </c>
      <c r="Q66" s="10"/>
      <c r="R66" s="6">
        <v>31</v>
      </c>
      <c r="S66" s="10">
        <v>0.9538461538461539</v>
      </c>
    </row>
    <row r="67" spans="1:19" ht="18" customHeight="1" x14ac:dyDescent="0.2">
      <c r="A67" s="1" t="s">
        <v>69</v>
      </c>
      <c r="B67" s="6">
        <v>2842</v>
      </c>
      <c r="C67" s="6">
        <v>92</v>
      </c>
      <c r="D67" s="10">
        <v>3.2371569317382125</v>
      </c>
      <c r="E67" s="8"/>
      <c r="F67" s="6">
        <v>22</v>
      </c>
      <c r="G67" s="10">
        <v>0.77410274454609429</v>
      </c>
      <c r="H67" s="25"/>
      <c r="I67" s="6">
        <v>10</v>
      </c>
      <c r="J67" s="10">
        <v>0.35186488388458831</v>
      </c>
      <c r="K67" s="10"/>
      <c r="L67" s="6">
        <v>15</v>
      </c>
      <c r="M67" s="10">
        <v>0.52779732582688244</v>
      </c>
      <c r="N67" s="10"/>
      <c r="O67" s="6">
        <v>12</v>
      </c>
      <c r="P67" s="10">
        <v>0.42223786066150598</v>
      </c>
      <c r="Q67" s="10"/>
      <c r="R67" s="6">
        <v>33</v>
      </c>
      <c r="S67" s="10">
        <v>1.1611541168191415</v>
      </c>
    </row>
    <row r="68" spans="1:19" ht="18" customHeight="1" x14ac:dyDescent="0.2">
      <c r="A68" s="1" t="s">
        <v>70</v>
      </c>
      <c r="B68" s="6">
        <v>49209</v>
      </c>
      <c r="C68" s="6">
        <v>2874</v>
      </c>
      <c r="D68" s="10">
        <v>5.8403950496860331</v>
      </c>
      <c r="E68" s="8"/>
      <c r="F68" s="6">
        <v>844</v>
      </c>
      <c r="G68" s="10">
        <v>1.7151334105549798</v>
      </c>
      <c r="H68" s="25"/>
      <c r="I68" s="6">
        <v>348</v>
      </c>
      <c r="J68" s="10">
        <v>0.7071877095653234</v>
      </c>
      <c r="K68" s="10"/>
      <c r="L68" s="6">
        <v>550</v>
      </c>
      <c r="M68" s="10">
        <v>1.1176817248877238</v>
      </c>
      <c r="N68" s="10"/>
      <c r="O68" s="6">
        <v>323</v>
      </c>
      <c r="P68" s="10">
        <v>0.6563839947976996</v>
      </c>
      <c r="Q68" s="10"/>
      <c r="R68" s="6">
        <v>809</v>
      </c>
      <c r="S68" s="10">
        <v>1.6440082098803064</v>
      </c>
    </row>
    <row r="69" spans="1:19" ht="18" customHeight="1" x14ac:dyDescent="0.2">
      <c r="A69" s="1" t="s">
        <v>71</v>
      </c>
      <c r="B69" s="6">
        <v>44201</v>
      </c>
      <c r="C69" s="6">
        <v>1819</v>
      </c>
      <c r="D69" s="10">
        <v>4.1152915092418727</v>
      </c>
      <c r="E69" s="8"/>
      <c r="F69" s="6">
        <v>699</v>
      </c>
      <c r="G69" s="10">
        <v>1.5814121852446776</v>
      </c>
      <c r="H69" s="25"/>
      <c r="I69" s="6">
        <v>181</v>
      </c>
      <c r="J69" s="10">
        <v>0.40949299789597526</v>
      </c>
      <c r="K69" s="10"/>
      <c r="L69" s="6">
        <v>329</v>
      </c>
      <c r="M69" s="10">
        <v>0.74432705142417599</v>
      </c>
      <c r="N69" s="10"/>
      <c r="O69" s="6">
        <v>235</v>
      </c>
      <c r="P69" s="10">
        <v>0.5316621795886971</v>
      </c>
      <c r="Q69" s="10"/>
      <c r="R69" s="6">
        <v>375</v>
      </c>
      <c r="S69" s="10">
        <v>0.84839709508834649</v>
      </c>
    </row>
    <row r="70" spans="1:19" ht="18" customHeight="1" x14ac:dyDescent="0.2">
      <c r="A70" s="1" t="s">
        <v>72</v>
      </c>
      <c r="B70" s="6">
        <v>92647</v>
      </c>
      <c r="C70" s="6">
        <v>5713</v>
      </c>
      <c r="D70" s="10">
        <v>6.1664166135978498</v>
      </c>
      <c r="E70" s="8"/>
      <c r="F70" s="6">
        <v>2316</v>
      </c>
      <c r="G70" s="10">
        <v>2.4998111109911814</v>
      </c>
      <c r="H70" s="25"/>
      <c r="I70" s="6">
        <v>510</v>
      </c>
      <c r="J70" s="10">
        <v>0.55047653998510471</v>
      </c>
      <c r="K70" s="10"/>
      <c r="L70" s="6">
        <v>952</v>
      </c>
      <c r="M70" s="10">
        <v>1.0275562079721956</v>
      </c>
      <c r="N70" s="10"/>
      <c r="O70" s="6">
        <v>544</v>
      </c>
      <c r="P70" s="10">
        <v>0.58717497598411172</v>
      </c>
      <c r="Q70" s="10"/>
      <c r="R70" s="6">
        <v>1391</v>
      </c>
      <c r="S70" s="10">
        <v>1.5013977786652564</v>
      </c>
    </row>
    <row r="71" spans="1:19" ht="18" customHeight="1" x14ac:dyDescent="0.2">
      <c r="A71" s="1" t="s">
        <v>73</v>
      </c>
      <c r="B71" s="6">
        <v>23542</v>
      </c>
      <c r="C71" s="6">
        <v>1195</v>
      </c>
      <c r="D71" s="10">
        <v>5.0760343216379242</v>
      </c>
      <c r="E71" s="8"/>
      <c r="F71" s="6">
        <v>486</v>
      </c>
      <c r="G71" s="10">
        <v>2.0643955483816159</v>
      </c>
      <c r="H71" s="25"/>
      <c r="I71" s="6">
        <v>82</v>
      </c>
      <c r="J71" s="10">
        <v>0.34831365219607513</v>
      </c>
      <c r="K71" s="10"/>
      <c r="L71" s="6">
        <v>166</v>
      </c>
      <c r="M71" s="10">
        <v>0.70512275932376178</v>
      </c>
      <c r="N71" s="10"/>
      <c r="O71" s="6">
        <v>159</v>
      </c>
      <c r="P71" s="10">
        <v>0.67538866706312128</v>
      </c>
      <c r="Q71" s="10"/>
      <c r="R71" s="6">
        <v>302</v>
      </c>
      <c r="S71" s="10">
        <v>1.2828136946733497</v>
      </c>
    </row>
    <row r="72" spans="1:19" ht="18" customHeight="1" x14ac:dyDescent="0.2">
      <c r="A72" s="1" t="s">
        <v>74</v>
      </c>
      <c r="B72" s="6">
        <v>20272</v>
      </c>
      <c r="C72" s="6">
        <v>1108</v>
      </c>
      <c r="D72" s="10">
        <v>5.4656669297553275</v>
      </c>
      <c r="E72" s="8"/>
      <c r="F72" s="6">
        <v>367</v>
      </c>
      <c r="G72" s="10">
        <v>1.8103788476716656</v>
      </c>
      <c r="H72" s="25"/>
      <c r="I72" s="6">
        <v>115</v>
      </c>
      <c r="J72" s="10">
        <v>0.56728492501973171</v>
      </c>
      <c r="K72" s="10"/>
      <c r="L72" s="6">
        <v>226</v>
      </c>
      <c r="M72" s="10">
        <v>1.1148382004735595</v>
      </c>
      <c r="N72" s="10"/>
      <c r="O72" s="6">
        <v>154</v>
      </c>
      <c r="P72" s="10">
        <v>0.75966850828729282</v>
      </c>
      <c r="Q72" s="10"/>
      <c r="R72" s="6">
        <v>246</v>
      </c>
      <c r="S72" s="10">
        <v>1.2134964483030781</v>
      </c>
    </row>
    <row r="73" spans="1:19" ht="18" customHeight="1" x14ac:dyDescent="0.2">
      <c r="A73" s="1" t="s">
        <v>75</v>
      </c>
      <c r="B73" s="6">
        <v>570853</v>
      </c>
      <c r="C73" s="6">
        <v>33119</v>
      </c>
      <c r="D73" s="10">
        <v>5.8016687308291282</v>
      </c>
      <c r="E73" s="8"/>
      <c r="F73" s="6">
        <v>12277</v>
      </c>
      <c r="G73" s="10">
        <v>2.1506412333823244</v>
      </c>
      <c r="H73" s="25"/>
      <c r="I73" s="6">
        <v>3309</v>
      </c>
      <c r="J73" s="10">
        <v>0.57965886138813316</v>
      </c>
      <c r="K73" s="10"/>
      <c r="L73" s="6">
        <v>5638</v>
      </c>
      <c r="M73" s="10">
        <v>0.98764480523006803</v>
      </c>
      <c r="N73" s="10"/>
      <c r="O73" s="6">
        <v>3521</v>
      </c>
      <c r="P73" s="10">
        <v>0.61679626804098431</v>
      </c>
      <c r="Q73" s="10"/>
      <c r="R73" s="6">
        <v>8374</v>
      </c>
      <c r="S73" s="10">
        <v>1.4669275627876179</v>
      </c>
    </row>
    <row r="74" spans="1:19" ht="18" customHeight="1" x14ac:dyDescent="0.2">
      <c r="A74" s="1" t="s">
        <v>76</v>
      </c>
      <c r="B74" s="6">
        <v>172992</v>
      </c>
      <c r="C74" s="6">
        <v>7171</v>
      </c>
      <c r="D74" s="10">
        <v>4.1452783943766187</v>
      </c>
      <c r="E74" s="8"/>
      <c r="F74" s="6">
        <v>2595</v>
      </c>
      <c r="G74" s="10">
        <v>1.5000693673695893</v>
      </c>
      <c r="H74" s="25"/>
      <c r="I74" s="6">
        <v>753</v>
      </c>
      <c r="J74" s="10">
        <v>0.43528024417314093</v>
      </c>
      <c r="K74" s="10"/>
      <c r="L74" s="6">
        <v>1321</v>
      </c>
      <c r="M74" s="10">
        <v>0.76361912689604139</v>
      </c>
      <c r="N74" s="10"/>
      <c r="O74" s="6">
        <v>706</v>
      </c>
      <c r="P74" s="10">
        <v>0.40811135775064739</v>
      </c>
      <c r="Q74" s="10"/>
      <c r="R74" s="6">
        <v>1796</v>
      </c>
      <c r="S74" s="10">
        <v>1.0381982981871996</v>
      </c>
    </row>
    <row r="75" spans="1:19" ht="18" customHeight="1" x14ac:dyDescent="0.2">
      <c r="A75" s="1" t="s">
        <v>77</v>
      </c>
      <c r="B75" s="6">
        <v>115296</v>
      </c>
      <c r="C75" s="6">
        <v>6977</v>
      </c>
      <c r="D75" s="10">
        <v>6.0513807937829585</v>
      </c>
      <c r="E75" s="8"/>
      <c r="F75" s="6">
        <v>2408</v>
      </c>
      <c r="G75" s="10">
        <v>2.0885373300027754</v>
      </c>
      <c r="H75" s="25"/>
      <c r="I75" s="6">
        <v>777</v>
      </c>
      <c r="J75" s="10">
        <v>0.67391756869275599</v>
      </c>
      <c r="K75" s="10"/>
      <c r="L75" s="6">
        <v>1268</v>
      </c>
      <c r="M75" s="10">
        <v>1.0997779628087705</v>
      </c>
      <c r="N75" s="10"/>
      <c r="O75" s="6">
        <v>907</v>
      </c>
      <c r="P75" s="10">
        <v>0.78667082986400227</v>
      </c>
      <c r="Q75" s="10"/>
      <c r="R75" s="6">
        <v>1617</v>
      </c>
      <c r="S75" s="10">
        <v>1.4024771024146545</v>
      </c>
    </row>
    <row r="76" spans="1:19" ht="18" customHeight="1" x14ac:dyDescent="0.2">
      <c r="A76" s="1" t="s">
        <v>78</v>
      </c>
      <c r="B76" s="6">
        <v>3262</v>
      </c>
      <c r="C76" s="6">
        <v>142</v>
      </c>
      <c r="D76" s="10">
        <v>4.3531575720416926</v>
      </c>
      <c r="E76" s="8"/>
      <c r="F76" s="6">
        <v>59</v>
      </c>
      <c r="G76" s="10">
        <v>1.8087063151440832</v>
      </c>
      <c r="H76" s="25"/>
      <c r="I76" s="6">
        <v>17</v>
      </c>
      <c r="J76" s="10">
        <v>0.52115266707541386</v>
      </c>
      <c r="K76" s="10"/>
      <c r="L76" s="6">
        <v>25</v>
      </c>
      <c r="M76" s="10">
        <v>0.76640098099325571</v>
      </c>
      <c r="N76" s="10"/>
      <c r="O76" s="6">
        <v>10</v>
      </c>
      <c r="P76" s="10">
        <v>0.30656039239730226</v>
      </c>
      <c r="Q76" s="10"/>
      <c r="R76" s="6">
        <v>31</v>
      </c>
      <c r="S76" s="10">
        <v>0.95033721643163704</v>
      </c>
    </row>
    <row r="77" spans="1:19" ht="18" customHeight="1" x14ac:dyDescent="0.2">
      <c r="A77" s="1" t="s">
        <v>79</v>
      </c>
      <c r="B77" s="6">
        <v>6636</v>
      </c>
      <c r="C77" s="6">
        <v>253</v>
      </c>
      <c r="D77" s="10">
        <v>3.8125376732971672</v>
      </c>
      <c r="E77" s="8"/>
      <c r="F77" s="6">
        <v>108</v>
      </c>
      <c r="G77" s="10">
        <v>1.62748643761302</v>
      </c>
      <c r="H77" s="25"/>
      <c r="I77" s="6">
        <v>33</v>
      </c>
      <c r="J77" s="10">
        <v>0.49728752260397829</v>
      </c>
      <c r="K77" s="10"/>
      <c r="L77" s="6">
        <v>39</v>
      </c>
      <c r="M77" s="10">
        <v>0.58770343580470163</v>
      </c>
      <c r="N77" s="10"/>
      <c r="O77" s="6">
        <v>18</v>
      </c>
      <c r="P77" s="10">
        <v>0.27124773960216997</v>
      </c>
      <c r="Q77" s="10"/>
      <c r="R77" s="6">
        <v>55</v>
      </c>
      <c r="S77" s="10">
        <v>0.82881253767329699</v>
      </c>
    </row>
    <row r="78" spans="1:19" ht="18" customHeight="1" x14ac:dyDescent="0.2">
      <c r="A78" s="1" t="s">
        <v>80</v>
      </c>
      <c r="B78" s="6">
        <v>5080</v>
      </c>
      <c r="C78" s="6">
        <v>312</v>
      </c>
      <c r="D78" s="10">
        <v>6.1417322834645667</v>
      </c>
      <c r="E78" s="8"/>
      <c r="F78" s="6">
        <v>88</v>
      </c>
      <c r="G78" s="10">
        <v>1.7322834645669292</v>
      </c>
      <c r="H78" s="25"/>
      <c r="I78" s="6">
        <v>42</v>
      </c>
      <c r="J78" s="10">
        <v>0.82677165354330706</v>
      </c>
      <c r="K78" s="10"/>
      <c r="L78" s="6">
        <v>67</v>
      </c>
      <c r="M78" s="10">
        <v>1.3188976377952755</v>
      </c>
      <c r="N78" s="10"/>
      <c r="O78" s="6">
        <v>36</v>
      </c>
      <c r="P78" s="10">
        <v>0.70866141732283461</v>
      </c>
      <c r="Q78" s="10"/>
      <c r="R78" s="6">
        <v>79</v>
      </c>
      <c r="S78" s="10">
        <v>1.5551181102362199</v>
      </c>
    </row>
    <row r="79" spans="1:19" ht="18" customHeight="1" x14ac:dyDescent="0.2">
      <c r="A79" s="1" t="s">
        <v>81</v>
      </c>
      <c r="B79" s="17" t="s">
        <v>82</v>
      </c>
      <c r="C79" s="17" t="s">
        <v>82</v>
      </c>
      <c r="D79" s="17" t="s">
        <v>82</v>
      </c>
      <c r="E79" s="17"/>
      <c r="F79" s="17" t="s">
        <v>82</v>
      </c>
      <c r="G79" s="17" t="s">
        <v>82</v>
      </c>
      <c r="H79" s="26"/>
      <c r="I79" s="17" t="s">
        <v>82</v>
      </c>
      <c r="J79" s="17" t="s">
        <v>82</v>
      </c>
      <c r="K79" s="17"/>
      <c r="L79" s="17" t="s">
        <v>82</v>
      </c>
      <c r="M79" s="17" t="s">
        <v>82</v>
      </c>
      <c r="N79" s="17"/>
      <c r="O79" s="17" t="s">
        <v>82</v>
      </c>
      <c r="P79" s="17" t="s">
        <v>82</v>
      </c>
      <c r="Q79" s="17"/>
      <c r="R79" s="17" t="s">
        <v>82</v>
      </c>
      <c r="S79" s="10">
        <v>1.5551181102362204</v>
      </c>
    </row>
    <row r="80" spans="1:19" ht="18" customHeight="1" x14ac:dyDescent="0.2">
      <c r="A80" s="1" t="s">
        <v>83</v>
      </c>
      <c r="B80" s="6">
        <v>11697</v>
      </c>
      <c r="C80" s="6">
        <v>443</v>
      </c>
      <c r="D80" s="10">
        <v>3.7872958878344876</v>
      </c>
      <c r="E80" s="8"/>
      <c r="F80" s="6">
        <v>149</v>
      </c>
      <c r="G80" s="10">
        <f t="shared" ref="G80:G111" si="0">+F80/B80*100</f>
        <v>1.2738308968111482</v>
      </c>
      <c r="H80" s="25"/>
      <c r="I80" s="6">
        <v>51</v>
      </c>
      <c r="J80" s="10">
        <f t="shared" ref="J80:J111" si="1">+I80/B80*100</f>
        <v>0.43600923313670176</v>
      </c>
      <c r="K80" s="10"/>
      <c r="L80" s="6">
        <v>78</v>
      </c>
      <c r="M80" s="10">
        <f t="shared" ref="M80:M111" si="2">+L80/B80*100</f>
        <v>0.66683765067966139</v>
      </c>
      <c r="N80" s="10"/>
      <c r="O80" s="6">
        <v>48</v>
      </c>
      <c r="P80" s="10">
        <f t="shared" ref="P80:P111" si="3">+O80/B80*100</f>
        <v>0.41036163118748392</v>
      </c>
      <c r="Q80" s="10"/>
      <c r="R80" s="6">
        <v>117</v>
      </c>
      <c r="S80" s="10">
        <f t="shared" ref="S80:S111" si="4">+R80/B80*100</f>
        <v>1.0002564760194921</v>
      </c>
    </row>
    <row r="81" spans="1:19" ht="18" customHeight="1" x14ac:dyDescent="0.2">
      <c r="A81" s="1" t="s">
        <v>84</v>
      </c>
      <c r="B81" s="6">
        <v>4979</v>
      </c>
      <c r="C81" s="6">
        <v>209</v>
      </c>
      <c r="D81" s="10">
        <v>4.197630046194015</v>
      </c>
      <c r="E81" s="8"/>
      <c r="F81" s="6">
        <v>79</v>
      </c>
      <c r="G81" s="10">
        <f t="shared" si="0"/>
        <v>1.5866639887527616</v>
      </c>
      <c r="H81" s="25"/>
      <c r="I81" s="6">
        <v>24</v>
      </c>
      <c r="J81" s="10">
        <f t="shared" si="1"/>
        <v>0.48202450291223137</v>
      </c>
      <c r="K81" s="10"/>
      <c r="L81" s="6">
        <v>35</v>
      </c>
      <c r="M81" s="10">
        <f t="shared" si="2"/>
        <v>0.70295240008033744</v>
      </c>
      <c r="N81" s="10"/>
      <c r="O81" s="6">
        <v>18</v>
      </c>
      <c r="P81" s="10">
        <f t="shared" si="3"/>
        <v>0.36151837718417351</v>
      </c>
      <c r="Q81" s="10"/>
      <c r="R81" s="6">
        <v>53</v>
      </c>
      <c r="S81" s="10">
        <f t="shared" si="4"/>
        <v>1.064470777264511</v>
      </c>
    </row>
    <row r="82" spans="1:19" ht="18" customHeight="1" x14ac:dyDescent="0.2">
      <c r="A82" s="1" t="s">
        <v>85</v>
      </c>
      <c r="B82" s="6">
        <v>10652</v>
      </c>
      <c r="C82" s="6">
        <v>394</v>
      </c>
      <c r="D82" s="10">
        <v>3.6988358993616224</v>
      </c>
      <c r="E82" s="8"/>
      <c r="F82" s="6">
        <v>113</v>
      </c>
      <c r="G82" s="10">
        <f t="shared" si="0"/>
        <v>1.0608336462636125</v>
      </c>
      <c r="H82" s="25"/>
      <c r="I82" s="6">
        <v>49</v>
      </c>
      <c r="J82" s="10">
        <f t="shared" si="1"/>
        <v>0.46000751032669923</v>
      </c>
      <c r="K82" s="10"/>
      <c r="L82" s="6">
        <v>72</v>
      </c>
      <c r="M82" s="10">
        <f t="shared" si="2"/>
        <v>0.67592940292902737</v>
      </c>
      <c r="N82" s="10"/>
      <c r="O82" s="6">
        <v>39</v>
      </c>
      <c r="P82" s="10">
        <f t="shared" si="3"/>
        <v>0.36612842658655653</v>
      </c>
      <c r="Q82" s="10"/>
      <c r="R82" s="6">
        <v>121</v>
      </c>
      <c r="S82" s="10">
        <f t="shared" si="4"/>
        <v>1.1359369132557267</v>
      </c>
    </row>
    <row r="83" spans="1:19" ht="18" customHeight="1" x14ac:dyDescent="0.2">
      <c r="A83" s="1" t="s">
        <v>86</v>
      </c>
      <c r="B83" s="6">
        <v>175801</v>
      </c>
      <c r="C83" s="6">
        <v>14397</v>
      </c>
      <c r="D83" s="10">
        <v>8.1893732117564753</v>
      </c>
      <c r="E83" s="8"/>
      <c r="F83" s="6">
        <v>4217</v>
      </c>
      <c r="G83" s="10">
        <f t="shared" si="0"/>
        <v>2.3987349332483889</v>
      </c>
      <c r="H83" s="25"/>
      <c r="I83" s="6">
        <v>1481</v>
      </c>
      <c r="J83" s="10">
        <f t="shared" si="1"/>
        <v>0.84242979277706043</v>
      </c>
      <c r="K83" s="10"/>
      <c r="L83" s="6">
        <v>2682</v>
      </c>
      <c r="M83" s="10">
        <f t="shared" si="2"/>
        <v>1.5255885916462364</v>
      </c>
      <c r="N83" s="10"/>
      <c r="O83" s="6">
        <v>2070</v>
      </c>
      <c r="P83" s="10">
        <f t="shared" si="3"/>
        <v>1.1774677049618603</v>
      </c>
      <c r="Q83" s="10"/>
      <c r="R83" s="6">
        <v>3947</v>
      </c>
      <c r="S83" s="10">
        <f t="shared" si="4"/>
        <v>2.2451521891229289</v>
      </c>
    </row>
    <row r="84" spans="1:19" ht="18" customHeight="1" x14ac:dyDescent="0.2">
      <c r="A84" s="1" t="s">
        <v>87</v>
      </c>
      <c r="B84" s="6">
        <v>30767</v>
      </c>
      <c r="C84" s="6">
        <v>1176</v>
      </c>
      <c r="D84" s="10">
        <v>3.8222771150908441</v>
      </c>
      <c r="E84" s="8"/>
      <c r="F84" s="6">
        <v>307</v>
      </c>
      <c r="G84" s="10">
        <f t="shared" si="0"/>
        <v>0.99782234211980358</v>
      </c>
      <c r="H84" s="25"/>
      <c r="I84" s="6">
        <v>124</v>
      </c>
      <c r="J84" s="10">
        <f t="shared" si="1"/>
        <v>0.40302921961842231</v>
      </c>
      <c r="K84" s="10"/>
      <c r="L84" s="6">
        <v>241</v>
      </c>
      <c r="M84" s="10">
        <f t="shared" si="2"/>
        <v>0.7833067897422562</v>
      </c>
      <c r="N84" s="10"/>
      <c r="O84" s="6">
        <v>149</v>
      </c>
      <c r="P84" s="10">
        <f t="shared" si="3"/>
        <v>0.4842851106705236</v>
      </c>
      <c r="Q84" s="10"/>
      <c r="R84" s="6">
        <v>355</v>
      </c>
      <c r="S84" s="10">
        <f t="shared" si="4"/>
        <v>1.1538336529398381</v>
      </c>
    </row>
    <row r="85" spans="1:19" ht="18" customHeight="1" x14ac:dyDescent="0.2">
      <c r="A85" s="1" t="s">
        <v>88</v>
      </c>
      <c r="B85" s="6">
        <v>5322</v>
      </c>
      <c r="C85" s="6">
        <v>235</v>
      </c>
      <c r="D85" s="10">
        <v>4.4156332205937616</v>
      </c>
      <c r="E85" s="8"/>
      <c r="F85" s="6">
        <v>65</v>
      </c>
      <c r="G85" s="10">
        <f t="shared" si="0"/>
        <v>1.2213453588876362</v>
      </c>
      <c r="H85" s="25"/>
      <c r="I85" s="6">
        <v>28</v>
      </c>
      <c r="J85" s="10">
        <f t="shared" si="1"/>
        <v>0.52611800075159709</v>
      </c>
      <c r="K85" s="10"/>
      <c r="L85" s="6">
        <v>49</v>
      </c>
      <c r="M85" s="10">
        <f t="shared" si="2"/>
        <v>0.92070650131529497</v>
      </c>
      <c r="N85" s="10"/>
      <c r="O85" s="6">
        <v>28</v>
      </c>
      <c r="P85" s="10">
        <f t="shared" si="3"/>
        <v>0.52611800075159709</v>
      </c>
      <c r="Q85" s="10"/>
      <c r="R85" s="6">
        <v>65</v>
      </c>
      <c r="S85" s="10">
        <f t="shared" si="4"/>
        <v>1.2213453588876362</v>
      </c>
    </row>
    <row r="86" spans="1:19" ht="18" customHeight="1" x14ac:dyDescent="0.2">
      <c r="A86" s="1" t="s">
        <v>89</v>
      </c>
      <c r="B86" s="6">
        <v>2923</v>
      </c>
      <c r="C86" s="6">
        <v>147</v>
      </c>
      <c r="D86" s="10">
        <v>5.0290797126240161</v>
      </c>
      <c r="E86" s="8"/>
      <c r="F86" s="6">
        <v>45</v>
      </c>
      <c r="G86" s="10">
        <f t="shared" si="0"/>
        <v>1.5395141977420459</v>
      </c>
      <c r="H86" s="25"/>
      <c r="I86" s="6">
        <v>26</v>
      </c>
      <c r="J86" s="10">
        <f t="shared" si="1"/>
        <v>0.88949709202873761</v>
      </c>
      <c r="K86" s="10"/>
      <c r="L86" s="6">
        <v>26</v>
      </c>
      <c r="M86" s="10">
        <f t="shared" si="2"/>
        <v>0.88949709202873761</v>
      </c>
      <c r="N86" s="10"/>
      <c r="O86" s="6">
        <v>12</v>
      </c>
      <c r="P86" s="10">
        <f t="shared" si="3"/>
        <v>0.4105371193978789</v>
      </c>
      <c r="Q86" s="10"/>
      <c r="R86" s="6">
        <v>38</v>
      </c>
      <c r="S86" s="10">
        <f t="shared" si="4"/>
        <v>1.3000342114266163</v>
      </c>
    </row>
    <row r="87" spans="1:19" ht="18" customHeight="1" x14ac:dyDescent="0.2">
      <c r="A87" s="1" t="s">
        <v>90</v>
      </c>
      <c r="B87" s="6">
        <v>105031</v>
      </c>
      <c r="C87" s="6">
        <v>5917</v>
      </c>
      <c r="D87" s="10">
        <v>5.6335748493301985</v>
      </c>
      <c r="E87" s="8"/>
      <c r="F87" s="6">
        <v>2041</v>
      </c>
      <c r="G87" s="10">
        <f t="shared" si="0"/>
        <v>1.9432358065713931</v>
      </c>
      <c r="H87" s="25"/>
      <c r="I87" s="6">
        <v>581</v>
      </c>
      <c r="J87" s="10">
        <f t="shared" si="1"/>
        <v>0.55317001647132746</v>
      </c>
      <c r="K87" s="10"/>
      <c r="L87" s="6">
        <v>1017</v>
      </c>
      <c r="M87" s="10">
        <f t="shared" si="2"/>
        <v>0.96828555378888137</v>
      </c>
      <c r="N87" s="10"/>
      <c r="O87" s="6">
        <v>775</v>
      </c>
      <c r="P87" s="10">
        <f t="shared" si="3"/>
        <v>0.73787738858051433</v>
      </c>
      <c r="Q87" s="10"/>
      <c r="R87" s="6">
        <v>1503</v>
      </c>
      <c r="S87" s="10">
        <f t="shared" si="4"/>
        <v>1.4310060839180814</v>
      </c>
    </row>
    <row r="88" spans="1:19" ht="18" customHeight="1" x14ac:dyDescent="0.2">
      <c r="A88" s="1" t="s">
        <v>91</v>
      </c>
      <c r="B88" s="6">
        <v>6055</v>
      </c>
      <c r="C88" s="6">
        <v>263</v>
      </c>
      <c r="D88" s="10">
        <v>4.3435177539223782</v>
      </c>
      <c r="E88" s="8"/>
      <c r="F88" s="6">
        <v>69</v>
      </c>
      <c r="G88" s="10">
        <f t="shared" si="0"/>
        <v>1.139554087530966</v>
      </c>
      <c r="H88" s="25"/>
      <c r="I88" s="6">
        <v>35</v>
      </c>
      <c r="J88" s="10">
        <f t="shared" si="1"/>
        <v>0.57803468208092479</v>
      </c>
      <c r="K88" s="10"/>
      <c r="L88" s="6">
        <v>47</v>
      </c>
      <c r="M88" s="10">
        <f t="shared" si="2"/>
        <v>0.77621800165152766</v>
      </c>
      <c r="N88" s="10"/>
      <c r="O88" s="6">
        <v>29</v>
      </c>
      <c r="P88" s="10">
        <f t="shared" si="3"/>
        <v>0.47894302229562341</v>
      </c>
      <c r="Q88" s="10"/>
      <c r="R88" s="6">
        <v>83</v>
      </c>
      <c r="S88" s="10">
        <f t="shared" si="4"/>
        <v>1.370767960363336</v>
      </c>
    </row>
    <row r="89" spans="1:19" ht="18" customHeight="1" x14ac:dyDescent="0.2">
      <c r="A89" s="1" t="s">
        <v>92</v>
      </c>
      <c r="B89" s="6">
        <v>18729</v>
      </c>
      <c r="C89" s="6">
        <v>974</v>
      </c>
      <c r="D89" s="10">
        <v>5.2004912168295157</v>
      </c>
      <c r="E89" s="8"/>
      <c r="F89" s="6">
        <v>265</v>
      </c>
      <c r="G89" s="10">
        <f t="shared" si="0"/>
        <v>1.4149180415398579</v>
      </c>
      <c r="H89" s="25"/>
      <c r="I89" s="6">
        <v>99</v>
      </c>
      <c r="J89" s="10">
        <f t="shared" si="1"/>
        <v>0.52859202306583375</v>
      </c>
      <c r="K89" s="10"/>
      <c r="L89" s="6">
        <v>200</v>
      </c>
      <c r="M89" s="10">
        <f t="shared" si="2"/>
        <v>1.06786267286027</v>
      </c>
      <c r="N89" s="10"/>
      <c r="O89" s="6">
        <v>116</v>
      </c>
      <c r="P89" s="10">
        <f t="shared" si="3"/>
        <v>0.61936035025895675</v>
      </c>
      <c r="Q89" s="10"/>
      <c r="R89" s="6">
        <v>294</v>
      </c>
      <c r="S89" s="10">
        <f t="shared" si="4"/>
        <v>1.569758129104597</v>
      </c>
    </row>
    <row r="90" spans="1:19" ht="18" customHeight="1" x14ac:dyDescent="0.2">
      <c r="A90" s="1" t="s">
        <v>93</v>
      </c>
      <c r="B90" s="6">
        <v>18200</v>
      </c>
      <c r="C90" s="6">
        <v>1395</v>
      </c>
      <c r="D90" s="10">
        <v>7.6648351648351651</v>
      </c>
      <c r="E90" s="8"/>
      <c r="F90" s="6">
        <v>257</v>
      </c>
      <c r="G90" s="10">
        <f t="shared" si="0"/>
        <v>1.412087912087912</v>
      </c>
      <c r="H90" s="25"/>
      <c r="I90" s="6">
        <v>152</v>
      </c>
      <c r="J90" s="10">
        <f t="shared" si="1"/>
        <v>0.83516483516483531</v>
      </c>
      <c r="K90" s="10"/>
      <c r="L90" s="6">
        <v>298</v>
      </c>
      <c r="M90" s="10">
        <f t="shared" si="2"/>
        <v>1.6373626373626375</v>
      </c>
      <c r="N90" s="10"/>
      <c r="O90" s="6">
        <v>270</v>
      </c>
      <c r="P90" s="10">
        <f t="shared" si="3"/>
        <v>1.4835164835164834</v>
      </c>
      <c r="Q90" s="10"/>
      <c r="R90" s="6">
        <v>418</v>
      </c>
      <c r="S90" s="10">
        <f t="shared" si="4"/>
        <v>2.2967032967032965</v>
      </c>
    </row>
    <row r="91" spans="1:19" ht="18" customHeight="1" x14ac:dyDescent="0.2">
      <c r="A91" s="1" t="s">
        <v>94</v>
      </c>
      <c r="B91" s="6">
        <v>175203</v>
      </c>
      <c r="C91" s="6">
        <v>9090</v>
      </c>
      <c r="D91" s="10">
        <v>5.1882673241896544</v>
      </c>
      <c r="E91" s="8"/>
      <c r="F91" s="6">
        <v>3183</v>
      </c>
      <c r="G91" s="10">
        <f t="shared" si="0"/>
        <v>1.8167497131898427</v>
      </c>
      <c r="H91" s="25"/>
      <c r="I91" s="6">
        <v>915</v>
      </c>
      <c r="J91" s="10">
        <f t="shared" si="1"/>
        <v>0.52225133131281998</v>
      </c>
      <c r="K91" s="10"/>
      <c r="L91" s="6">
        <v>1616</v>
      </c>
      <c r="M91" s="10">
        <f t="shared" si="2"/>
        <v>0.9223586354114941</v>
      </c>
      <c r="N91" s="10"/>
      <c r="O91" s="6">
        <v>1066</v>
      </c>
      <c r="P91" s="10">
        <f t="shared" si="3"/>
        <v>0.60843707014149295</v>
      </c>
      <c r="Q91" s="10"/>
      <c r="R91" s="6">
        <v>2310</v>
      </c>
      <c r="S91" s="10">
        <f t="shared" si="4"/>
        <v>1.3184705741340046</v>
      </c>
    </row>
    <row r="92" spans="1:19" ht="18" customHeight="1" x14ac:dyDescent="0.2">
      <c r="A92" s="1" t="s">
        <v>95</v>
      </c>
      <c r="B92" s="6">
        <v>6270</v>
      </c>
      <c r="C92" s="6">
        <v>308</v>
      </c>
      <c r="D92" s="10">
        <v>4.9122807017543861</v>
      </c>
      <c r="E92" s="8"/>
      <c r="F92" s="6">
        <v>96</v>
      </c>
      <c r="G92" s="10">
        <f t="shared" si="0"/>
        <v>1.5311004784688995</v>
      </c>
      <c r="H92" s="25"/>
      <c r="I92" s="6">
        <v>40</v>
      </c>
      <c r="J92" s="10">
        <f t="shared" si="1"/>
        <v>0.63795853269537484</v>
      </c>
      <c r="K92" s="10"/>
      <c r="L92" s="6">
        <v>53</v>
      </c>
      <c r="M92" s="10">
        <f t="shared" si="2"/>
        <v>0.84529505582137154</v>
      </c>
      <c r="N92" s="10"/>
      <c r="O92" s="6">
        <v>38</v>
      </c>
      <c r="P92" s="10">
        <f t="shared" si="3"/>
        <v>0.60606060606060608</v>
      </c>
      <c r="Q92" s="10"/>
      <c r="R92" s="6">
        <v>81</v>
      </c>
      <c r="S92" s="10">
        <f t="shared" si="4"/>
        <v>1.2918660287081341</v>
      </c>
    </row>
    <row r="93" spans="1:19" ht="18" customHeight="1" x14ac:dyDescent="0.2">
      <c r="A93" s="1" t="s">
        <v>96</v>
      </c>
      <c r="B93" s="6">
        <v>1784</v>
      </c>
      <c r="C93" s="6">
        <v>78</v>
      </c>
      <c r="D93" s="10">
        <v>4.3721973094170403</v>
      </c>
      <c r="E93" s="8"/>
      <c r="F93" s="6">
        <v>22</v>
      </c>
      <c r="G93" s="10">
        <f t="shared" si="0"/>
        <v>1.2331838565022422</v>
      </c>
      <c r="H93" s="25"/>
      <c r="I93" s="6">
        <v>8</v>
      </c>
      <c r="J93" s="10">
        <f t="shared" si="1"/>
        <v>0.44843049327354262</v>
      </c>
      <c r="K93" s="10"/>
      <c r="L93" s="6">
        <v>13</v>
      </c>
      <c r="M93" s="10">
        <f t="shared" si="2"/>
        <v>0.72869955156950672</v>
      </c>
      <c r="N93" s="10"/>
      <c r="O93" s="6">
        <v>7</v>
      </c>
      <c r="P93" s="10">
        <f t="shared" si="3"/>
        <v>0.3923766816143498</v>
      </c>
      <c r="Q93" s="10"/>
      <c r="R93" s="6">
        <v>28</v>
      </c>
      <c r="S93" s="10">
        <f t="shared" si="4"/>
        <v>1.5695067264573992</v>
      </c>
    </row>
    <row r="94" spans="1:19" ht="18" customHeight="1" x14ac:dyDescent="0.2">
      <c r="A94" s="1" t="s">
        <v>97</v>
      </c>
      <c r="B94" s="6">
        <v>159847</v>
      </c>
      <c r="C94" s="6">
        <v>10570</v>
      </c>
      <c r="D94" s="10">
        <v>6.6125732731924902</v>
      </c>
      <c r="E94" s="8"/>
      <c r="F94" s="6">
        <v>3702</v>
      </c>
      <c r="G94" s="10">
        <f t="shared" si="0"/>
        <v>2.3159646411881361</v>
      </c>
      <c r="H94" s="25"/>
      <c r="I94" s="6">
        <v>1292</v>
      </c>
      <c r="J94" s="10">
        <f t="shared" si="1"/>
        <v>0.80827291097111609</v>
      </c>
      <c r="K94" s="10"/>
      <c r="L94" s="6">
        <v>2055</v>
      </c>
      <c r="M94" s="10">
        <f t="shared" si="2"/>
        <v>1.2856043591684547</v>
      </c>
      <c r="N94" s="10"/>
      <c r="O94" s="6">
        <v>1004</v>
      </c>
      <c r="P94" s="10">
        <f t="shared" si="3"/>
        <v>0.62810062121904076</v>
      </c>
      <c r="Q94" s="10"/>
      <c r="R94" s="6">
        <v>2517</v>
      </c>
      <c r="S94" s="10">
        <f t="shared" si="4"/>
        <v>1.5746307406457425</v>
      </c>
    </row>
    <row r="95" spans="1:19" ht="18" customHeight="1" x14ac:dyDescent="0.2">
      <c r="A95" s="1" t="s">
        <v>98</v>
      </c>
      <c r="B95" s="6">
        <v>75480</v>
      </c>
      <c r="C95" s="6">
        <v>3146</v>
      </c>
      <c r="D95" s="10">
        <v>4.1679915209326976</v>
      </c>
      <c r="E95" s="8"/>
      <c r="F95" s="6">
        <v>1174</v>
      </c>
      <c r="G95" s="10">
        <f t="shared" si="0"/>
        <v>1.5553789083200846</v>
      </c>
      <c r="H95" s="25"/>
      <c r="I95" s="6">
        <v>316</v>
      </c>
      <c r="J95" s="10">
        <f t="shared" si="1"/>
        <v>0.41865394806571271</v>
      </c>
      <c r="K95" s="10"/>
      <c r="L95" s="6">
        <v>470</v>
      </c>
      <c r="M95" s="10">
        <f t="shared" si="2"/>
        <v>0.62268150503444619</v>
      </c>
      <c r="N95" s="10"/>
      <c r="O95" s="6">
        <v>267</v>
      </c>
      <c r="P95" s="10">
        <f t="shared" si="3"/>
        <v>0.35373608903020665</v>
      </c>
      <c r="Q95" s="10"/>
      <c r="R95" s="6">
        <v>919</v>
      </c>
      <c r="S95" s="10">
        <f t="shared" si="4"/>
        <v>1.2175410704822469</v>
      </c>
    </row>
    <row r="96" spans="1:19" ht="18" customHeight="1" x14ac:dyDescent="0.2">
      <c r="A96" s="1" t="s">
        <v>99</v>
      </c>
      <c r="B96" s="6">
        <v>5394</v>
      </c>
      <c r="C96" s="6">
        <v>314</v>
      </c>
      <c r="D96" s="10">
        <v>5.8212829069336305</v>
      </c>
      <c r="E96" s="8"/>
      <c r="F96" s="6">
        <v>75</v>
      </c>
      <c r="G96" s="10">
        <f t="shared" si="0"/>
        <v>1.3904338153503892</v>
      </c>
      <c r="H96" s="25"/>
      <c r="I96" s="6">
        <v>33</v>
      </c>
      <c r="J96" s="10">
        <f t="shared" si="1"/>
        <v>0.61179087875417137</v>
      </c>
      <c r="K96" s="10"/>
      <c r="L96" s="6">
        <v>62</v>
      </c>
      <c r="M96" s="10">
        <f t="shared" si="2"/>
        <v>1.1494252873563218</v>
      </c>
      <c r="N96" s="10"/>
      <c r="O96" s="6">
        <v>32</v>
      </c>
      <c r="P96" s="10">
        <f t="shared" si="3"/>
        <v>0.59325176121616607</v>
      </c>
      <c r="Q96" s="10"/>
      <c r="R96" s="6">
        <v>112</v>
      </c>
      <c r="S96" s="10">
        <f t="shared" si="4"/>
        <v>2.0763811642565813</v>
      </c>
    </row>
    <row r="97" spans="1:19" ht="18" customHeight="1" x14ac:dyDescent="0.2">
      <c r="A97" s="1" t="s">
        <v>100</v>
      </c>
      <c r="B97" s="6">
        <v>25963</v>
      </c>
      <c r="C97" s="6">
        <v>1174</v>
      </c>
      <c r="D97" s="10">
        <v>4.5218195123830069</v>
      </c>
      <c r="E97" s="8"/>
      <c r="F97" s="6">
        <v>479</v>
      </c>
      <c r="G97" s="10">
        <f t="shared" si="0"/>
        <v>1.8449331741324193</v>
      </c>
      <c r="H97" s="25"/>
      <c r="I97" s="6">
        <v>104</v>
      </c>
      <c r="J97" s="10">
        <f t="shared" si="1"/>
        <v>0.40057004198282176</v>
      </c>
      <c r="K97" s="10"/>
      <c r="L97" s="6">
        <v>205</v>
      </c>
      <c r="M97" s="10">
        <f t="shared" si="2"/>
        <v>0.78958517890844671</v>
      </c>
      <c r="N97" s="10"/>
      <c r="O97" s="6">
        <v>116</v>
      </c>
      <c r="P97" s="10">
        <f t="shared" si="3"/>
        <v>0.44678966221160887</v>
      </c>
      <c r="Q97" s="10"/>
      <c r="R97" s="6">
        <v>270</v>
      </c>
      <c r="S97" s="10">
        <f t="shared" si="4"/>
        <v>1.0399414551477102</v>
      </c>
    </row>
    <row r="98" spans="1:19" ht="18" customHeight="1" x14ac:dyDescent="0.2">
      <c r="A98" s="1" t="s">
        <v>101</v>
      </c>
      <c r="B98" s="6">
        <v>13796</v>
      </c>
      <c r="C98" s="6">
        <v>617</v>
      </c>
      <c r="D98" s="10">
        <v>4.4723108147289068</v>
      </c>
      <c r="E98" s="8"/>
      <c r="F98" s="6">
        <v>204</v>
      </c>
      <c r="G98" s="10">
        <f t="shared" si="0"/>
        <v>1.4786894752102058</v>
      </c>
      <c r="H98" s="25"/>
      <c r="I98" s="6">
        <v>60</v>
      </c>
      <c r="J98" s="10">
        <f t="shared" si="1"/>
        <v>0.43490866917947235</v>
      </c>
      <c r="K98" s="10"/>
      <c r="L98" s="6">
        <v>118</v>
      </c>
      <c r="M98" s="10">
        <f t="shared" si="2"/>
        <v>0.85532038271962896</v>
      </c>
      <c r="N98" s="10"/>
      <c r="O98" s="6">
        <v>64</v>
      </c>
      <c r="P98" s="10">
        <f t="shared" si="3"/>
        <v>0.46390258045810379</v>
      </c>
      <c r="Q98" s="10"/>
      <c r="R98" s="6">
        <v>171</v>
      </c>
      <c r="S98" s="10">
        <f t="shared" si="4"/>
        <v>1.2394897071614961</v>
      </c>
    </row>
    <row r="99" spans="1:19" ht="18" customHeight="1" x14ac:dyDescent="0.2">
      <c r="A99" s="1" t="s">
        <v>102</v>
      </c>
      <c r="B99" s="6">
        <v>31444</v>
      </c>
      <c r="C99" s="6">
        <v>1533</v>
      </c>
      <c r="D99" s="10">
        <v>4.8753339269813001</v>
      </c>
      <c r="E99" s="8"/>
      <c r="F99" s="6">
        <v>568</v>
      </c>
      <c r="G99" s="10">
        <f t="shared" si="0"/>
        <v>1.8063859559852438</v>
      </c>
      <c r="H99" s="25"/>
      <c r="I99" s="6">
        <v>215</v>
      </c>
      <c r="J99" s="10">
        <f t="shared" si="1"/>
        <v>0.68375524742399185</v>
      </c>
      <c r="K99" s="10"/>
      <c r="L99" s="6">
        <v>230</v>
      </c>
      <c r="M99" s="10">
        <f t="shared" si="2"/>
        <v>0.73145910189543317</v>
      </c>
      <c r="N99" s="10"/>
      <c r="O99" s="6">
        <v>146</v>
      </c>
      <c r="P99" s="10">
        <f t="shared" si="3"/>
        <v>0.46431751685536193</v>
      </c>
      <c r="Q99" s="10"/>
      <c r="R99" s="6">
        <v>374</v>
      </c>
      <c r="S99" s="10">
        <f t="shared" si="4"/>
        <v>1.1894161048212697</v>
      </c>
    </row>
    <row r="100" spans="1:19" ht="18" customHeight="1" x14ac:dyDescent="0.2">
      <c r="A100" s="1" t="s">
        <v>103</v>
      </c>
      <c r="B100" s="6">
        <v>9011</v>
      </c>
      <c r="C100" s="6">
        <v>522</v>
      </c>
      <c r="D100" s="10">
        <v>5.7929197647319945</v>
      </c>
      <c r="E100" s="8"/>
      <c r="F100" s="6">
        <v>199</v>
      </c>
      <c r="G100" s="10">
        <f t="shared" si="0"/>
        <v>2.2084119409610476</v>
      </c>
      <c r="H100" s="25"/>
      <c r="I100" s="6">
        <v>46</v>
      </c>
      <c r="J100" s="10">
        <f t="shared" si="1"/>
        <v>0.51048718233270451</v>
      </c>
      <c r="K100" s="10"/>
      <c r="L100" s="6">
        <v>83</v>
      </c>
      <c r="M100" s="10">
        <f t="shared" si="2"/>
        <v>0.92109643768727101</v>
      </c>
      <c r="N100" s="10"/>
      <c r="O100" s="6">
        <v>45</v>
      </c>
      <c r="P100" s="10">
        <f t="shared" si="3"/>
        <v>0.49938963489068916</v>
      </c>
      <c r="Q100" s="10"/>
      <c r="R100" s="6">
        <v>149</v>
      </c>
      <c r="S100" s="10">
        <f t="shared" si="4"/>
        <v>1.6535345688602821</v>
      </c>
    </row>
    <row r="101" spans="1:19" ht="18" customHeight="1" x14ac:dyDescent="0.2">
      <c r="A101" s="1" t="s">
        <v>104</v>
      </c>
      <c r="B101" s="6">
        <v>11805</v>
      </c>
      <c r="C101" s="6">
        <v>508</v>
      </c>
      <c r="D101" s="10">
        <v>4.3032613299449389</v>
      </c>
      <c r="E101" s="8"/>
      <c r="F101" s="6">
        <v>152</v>
      </c>
      <c r="G101" s="10">
        <f t="shared" si="0"/>
        <v>1.2875900042354935</v>
      </c>
      <c r="H101" s="25"/>
      <c r="I101" s="6">
        <v>55</v>
      </c>
      <c r="J101" s="10">
        <f t="shared" si="1"/>
        <v>0.46590427784836935</v>
      </c>
      <c r="K101" s="10"/>
      <c r="L101" s="6">
        <v>75</v>
      </c>
      <c r="M101" s="10">
        <f t="shared" si="2"/>
        <v>0.63532401524777637</v>
      </c>
      <c r="N101" s="10"/>
      <c r="O101" s="6">
        <v>53</v>
      </c>
      <c r="P101" s="10">
        <f t="shared" si="3"/>
        <v>0.44896230410842858</v>
      </c>
      <c r="Q101" s="10"/>
      <c r="R101" s="6">
        <v>173</v>
      </c>
      <c r="S101" s="10">
        <f t="shared" si="4"/>
        <v>1.4654807285048708</v>
      </c>
    </row>
    <row r="102" spans="1:19" ht="18" customHeight="1" x14ac:dyDescent="0.2">
      <c r="A102" s="1" t="s">
        <v>105</v>
      </c>
      <c r="B102" s="6">
        <v>1710</v>
      </c>
      <c r="C102" s="6">
        <v>52</v>
      </c>
      <c r="D102" s="10">
        <v>3.0409356725146197</v>
      </c>
      <c r="E102" s="8"/>
      <c r="F102" s="6">
        <v>18</v>
      </c>
      <c r="G102" s="10">
        <f t="shared" si="0"/>
        <v>1.0526315789473684</v>
      </c>
      <c r="H102" s="25"/>
      <c r="I102" s="6">
        <v>8</v>
      </c>
      <c r="J102" s="10">
        <f t="shared" si="1"/>
        <v>0.46783625730994155</v>
      </c>
      <c r="K102" s="10"/>
      <c r="L102" s="6">
        <v>12</v>
      </c>
      <c r="M102" s="10">
        <f t="shared" si="2"/>
        <v>0.70175438596491224</v>
      </c>
      <c r="N102" s="10"/>
      <c r="O102" s="6">
        <v>4</v>
      </c>
      <c r="P102" s="10">
        <f t="shared" si="3"/>
        <v>0.23391812865497078</v>
      </c>
      <c r="Q102" s="10"/>
      <c r="R102" s="6">
        <v>10</v>
      </c>
      <c r="S102" s="10">
        <f t="shared" si="4"/>
        <v>0.58479532163742687</v>
      </c>
    </row>
    <row r="103" spans="1:19" ht="18" customHeight="1" x14ac:dyDescent="0.2">
      <c r="A103" s="1" t="s">
        <v>106</v>
      </c>
      <c r="B103" s="6">
        <v>28913</v>
      </c>
      <c r="C103" s="6">
        <v>1041</v>
      </c>
      <c r="D103" s="10">
        <v>3.6004565420399128</v>
      </c>
      <c r="E103" s="8"/>
      <c r="F103" s="6">
        <v>411</v>
      </c>
      <c r="G103" s="10">
        <f t="shared" si="0"/>
        <v>1.421505897001349</v>
      </c>
      <c r="H103" s="25"/>
      <c r="I103" s="6">
        <v>83</v>
      </c>
      <c r="J103" s="10">
        <f t="shared" si="1"/>
        <v>0.28706810085428697</v>
      </c>
      <c r="K103" s="10"/>
      <c r="L103" s="6">
        <v>214</v>
      </c>
      <c r="M103" s="10">
        <f t="shared" si="2"/>
        <v>0.74015148894960747</v>
      </c>
      <c r="N103" s="10"/>
      <c r="O103" s="6">
        <v>48</v>
      </c>
      <c r="P103" s="10">
        <f t="shared" si="3"/>
        <v>0.16601528724103345</v>
      </c>
      <c r="Q103" s="10"/>
      <c r="R103" s="6">
        <v>285</v>
      </c>
      <c r="S103" s="10">
        <f t="shared" si="4"/>
        <v>0.98571576799363603</v>
      </c>
    </row>
    <row r="104" spans="1:19" ht="18" customHeight="1" x14ac:dyDescent="0.2">
      <c r="A104" s="1" t="s">
        <v>107</v>
      </c>
      <c r="B104" s="6">
        <v>1097</v>
      </c>
      <c r="C104" s="6">
        <v>63</v>
      </c>
      <c r="D104" s="10">
        <v>5.7429352780309939</v>
      </c>
      <c r="E104" s="8"/>
      <c r="F104" s="6">
        <v>29</v>
      </c>
      <c r="G104" s="10">
        <f t="shared" si="0"/>
        <v>2.643573381950775</v>
      </c>
      <c r="H104" s="25"/>
      <c r="I104" s="6">
        <v>5</v>
      </c>
      <c r="J104" s="10">
        <f t="shared" si="1"/>
        <v>0.45578851412944388</v>
      </c>
      <c r="K104" s="10"/>
      <c r="L104" s="6">
        <v>10</v>
      </c>
      <c r="M104" s="10">
        <f t="shared" si="2"/>
        <v>0.91157702825888776</v>
      </c>
      <c r="N104" s="10"/>
      <c r="O104" s="6">
        <v>8</v>
      </c>
      <c r="P104" s="10">
        <f t="shared" si="3"/>
        <v>0.72926162260711025</v>
      </c>
      <c r="Q104" s="10"/>
      <c r="R104" s="6">
        <v>11</v>
      </c>
      <c r="S104" s="10">
        <f t="shared" si="4"/>
        <v>1.0027347310847767</v>
      </c>
    </row>
    <row r="105" spans="1:19" ht="18" customHeight="1" x14ac:dyDescent="0.2">
      <c r="A105" s="1" t="s">
        <v>108</v>
      </c>
      <c r="B105" s="6">
        <v>108671</v>
      </c>
      <c r="C105" s="6">
        <v>6974</v>
      </c>
      <c r="D105" s="10">
        <v>6.4175354970507321</v>
      </c>
      <c r="E105" s="8"/>
      <c r="F105" s="6">
        <v>2227</v>
      </c>
      <c r="G105" s="10">
        <f t="shared" si="0"/>
        <v>2.0493047823246311</v>
      </c>
      <c r="H105" s="25"/>
      <c r="I105" s="6">
        <v>804</v>
      </c>
      <c r="J105" s="10">
        <f t="shared" si="1"/>
        <v>0.73984779748046858</v>
      </c>
      <c r="K105" s="10"/>
      <c r="L105" s="6">
        <v>1238</v>
      </c>
      <c r="M105" s="10">
        <f t="shared" si="2"/>
        <v>1.1392183747273883</v>
      </c>
      <c r="N105" s="10"/>
      <c r="O105" s="6">
        <v>912</v>
      </c>
      <c r="P105" s="10">
        <f t="shared" si="3"/>
        <v>0.83923033744053144</v>
      </c>
      <c r="Q105" s="10"/>
      <c r="R105" s="6">
        <v>1793</v>
      </c>
      <c r="S105" s="10">
        <f t="shared" si="4"/>
        <v>1.6499342050777115</v>
      </c>
    </row>
    <row r="106" spans="1:19" ht="18" customHeight="1" x14ac:dyDescent="0.2">
      <c r="A106" s="1" t="s">
        <v>109</v>
      </c>
      <c r="B106" s="6">
        <v>7586</v>
      </c>
      <c r="C106" s="6">
        <v>293</v>
      </c>
      <c r="D106" s="10">
        <v>3.8623780648563146</v>
      </c>
      <c r="E106" s="8"/>
      <c r="F106" s="6">
        <v>89</v>
      </c>
      <c r="G106" s="10">
        <f t="shared" si="0"/>
        <v>1.1732138149222253</v>
      </c>
      <c r="H106" s="25"/>
      <c r="I106" s="6">
        <v>32</v>
      </c>
      <c r="J106" s="10">
        <f t="shared" si="1"/>
        <v>0.42182968626417089</v>
      </c>
      <c r="K106" s="10"/>
      <c r="L106" s="6">
        <v>61</v>
      </c>
      <c r="M106" s="10">
        <f t="shared" si="2"/>
        <v>0.8041128394410757</v>
      </c>
      <c r="N106" s="10"/>
      <c r="O106" s="6">
        <v>39</v>
      </c>
      <c r="P106" s="10">
        <f t="shared" si="3"/>
        <v>0.51410493013445824</v>
      </c>
      <c r="Q106" s="10"/>
      <c r="R106" s="6">
        <v>72</v>
      </c>
      <c r="S106" s="10">
        <f t="shared" si="4"/>
        <v>0.94911679409438432</v>
      </c>
    </row>
    <row r="107" spans="1:19" ht="18" customHeight="1" x14ac:dyDescent="0.2">
      <c r="A107" s="1" t="s">
        <v>110</v>
      </c>
      <c r="B107" s="6">
        <v>31410</v>
      </c>
      <c r="C107" s="6">
        <v>1604</v>
      </c>
      <c r="D107" s="10">
        <v>5.1066539318688315</v>
      </c>
      <c r="E107" s="8"/>
      <c r="F107" s="6">
        <v>471</v>
      </c>
      <c r="G107" s="10">
        <f t="shared" si="0"/>
        <v>1.4995224450811844</v>
      </c>
      <c r="H107" s="25"/>
      <c r="I107" s="6">
        <v>147</v>
      </c>
      <c r="J107" s="10">
        <f t="shared" si="1"/>
        <v>0.46800382043935057</v>
      </c>
      <c r="K107" s="10"/>
      <c r="L107" s="6">
        <v>282</v>
      </c>
      <c r="M107" s="10">
        <f t="shared" si="2"/>
        <v>0.89780324737344785</v>
      </c>
      <c r="N107" s="10"/>
      <c r="O107" s="6">
        <v>120</v>
      </c>
      <c r="P107" s="10">
        <f t="shared" si="3"/>
        <v>0.38204393505253104</v>
      </c>
      <c r="Q107" s="10"/>
      <c r="R107" s="6">
        <v>584</v>
      </c>
      <c r="S107" s="10">
        <f t="shared" si="4"/>
        <v>1.8592804839223178</v>
      </c>
    </row>
    <row r="108" spans="1:19" ht="18" customHeight="1" x14ac:dyDescent="0.2">
      <c r="A108" s="1" t="s">
        <v>111</v>
      </c>
      <c r="B108" s="6">
        <v>3518</v>
      </c>
      <c r="C108" s="6">
        <v>123</v>
      </c>
      <c r="D108" s="10">
        <v>3.4963047185901082</v>
      </c>
      <c r="E108" s="8"/>
      <c r="F108" s="6">
        <v>44</v>
      </c>
      <c r="G108" s="10">
        <f t="shared" si="0"/>
        <v>1.250710631040364</v>
      </c>
      <c r="H108" s="25"/>
      <c r="I108" s="6">
        <v>15</v>
      </c>
      <c r="J108" s="10">
        <f t="shared" si="1"/>
        <v>0.42637862421830586</v>
      </c>
      <c r="K108" s="10"/>
      <c r="L108" s="6">
        <v>18</v>
      </c>
      <c r="M108" s="10">
        <f t="shared" si="2"/>
        <v>0.51165434906196705</v>
      </c>
      <c r="N108" s="10"/>
      <c r="O108" s="6">
        <v>12</v>
      </c>
      <c r="P108" s="10">
        <f t="shared" si="3"/>
        <v>0.34110289937464466</v>
      </c>
      <c r="Q108" s="10"/>
      <c r="R108" s="6">
        <v>34</v>
      </c>
      <c r="S108" s="10">
        <f t="shared" si="4"/>
        <v>0.96645821489482664</v>
      </c>
    </row>
    <row r="109" spans="1:19" ht="18" customHeight="1" x14ac:dyDescent="0.2">
      <c r="A109" s="1" t="s">
        <v>112</v>
      </c>
      <c r="B109" s="6">
        <v>2736</v>
      </c>
      <c r="C109" s="6">
        <v>118</v>
      </c>
      <c r="D109" s="10">
        <v>4.3128654970760234</v>
      </c>
      <c r="E109" s="8"/>
      <c r="F109" s="6">
        <v>35</v>
      </c>
      <c r="G109" s="10">
        <f t="shared" si="0"/>
        <v>1.2792397660818713</v>
      </c>
      <c r="H109" s="25"/>
      <c r="I109" s="6">
        <v>19</v>
      </c>
      <c r="J109" s="10">
        <f t="shared" si="1"/>
        <v>0.69444444444444442</v>
      </c>
      <c r="K109" s="10"/>
      <c r="L109" s="6">
        <v>20</v>
      </c>
      <c r="M109" s="10">
        <f t="shared" si="2"/>
        <v>0.73099415204678353</v>
      </c>
      <c r="N109" s="10"/>
      <c r="O109" s="6">
        <v>13</v>
      </c>
      <c r="P109" s="10">
        <f t="shared" si="3"/>
        <v>0.47514619883040932</v>
      </c>
      <c r="Q109" s="10"/>
      <c r="R109" s="6">
        <v>31</v>
      </c>
      <c r="S109" s="10">
        <f t="shared" si="4"/>
        <v>1.1330409356725146</v>
      </c>
    </row>
    <row r="110" spans="1:19" ht="18" customHeight="1" x14ac:dyDescent="0.2">
      <c r="A110" s="1" t="s">
        <v>113</v>
      </c>
      <c r="B110" s="6">
        <v>170346</v>
      </c>
      <c r="C110" s="6">
        <v>9628</v>
      </c>
      <c r="D110" s="10">
        <v>5.652025876744978</v>
      </c>
      <c r="E110" s="8"/>
      <c r="F110" s="6">
        <v>3211</v>
      </c>
      <c r="G110" s="10">
        <f t="shared" si="0"/>
        <v>1.8849870264050814</v>
      </c>
      <c r="H110" s="25"/>
      <c r="I110" s="6">
        <v>984</v>
      </c>
      <c r="J110" s="10">
        <f t="shared" si="1"/>
        <v>0.57764784614842735</v>
      </c>
      <c r="K110" s="10"/>
      <c r="L110" s="6">
        <v>1729</v>
      </c>
      <c r="M110" s="10">
        <f t="shared" si="2"/>
        <v>1.0149930142181207</v>
      </c>
      <c r="N110" s="10"/>
      <c r="O110" s="6">
        <v>1051</v>
      </c>
      <c r="P110" s="10">
        <f t="shared" si="3"/>
        <v>0.61697955924999703</v>
      </c>
      <c r="Q110" s="10"/>
      <c r="R110" s="6">
        <v>2653</v>
      </c>
      <c r="S110" s="10">
        <f t="shared" si="4"/>
        <v>1.5574184307233512</v>
      </c>
    </row>
    <row r="111" spans="1:19" ht="18" customHeight="1" x14ac:dyDescent="0.2">
      <c r="A111" s="1" t="s">
        <v>114</v>
      </c>
      <c r="B111" s="6">
        <v>10336</v>
      </c>
      <c r="C111" s="6">
        <v>470</v>
      </c>
      <c r="D111" s="10">
        <v>4.5472136222910216</v>
      </c>
      <c r="E111" s="8"/>
      <c r="F111" s="6">
        <v>152</v>
      </c>
      <c r="G111" s="10">
        <f t="shared" si="0"/>
        <v>1.4705882352941175</v>
      </c>
      <c r="H111" s="25"/>
      <c r="I111" s="6">
        <v>60</v>
      </c>
      <c r="J111" s="10">
        <f t="shared" si="1"/>
        <v>0.58049535603715174</v>
      </c>
      <c r="K111" s="10"/>
      <c r="L111" s="6">
        <v>90</v>
      </c>
      <c r="M111" s="10">
        <f t="shared" si="2"/>
        <v>0.87074303405572751</v>
      </c>
      <c r="N111" s="10"/>
      <c r="O111" s="6">
        <v>45</v>
      </c>
      <c r="P111" s="10">
        <f t="shared" si="3"/>
        <v>0.43537151702786375</v>
      </c>
      <c r="Q111" s="10"/>
      <c r="R111" s="6">
        <v>123</v>
      </c>
      <c r="S111" s="10">
        <f t="shared" si="4"/>
        <v>1.1900154798761611</v>
      </c>
    </row>
    <row r="112" spans="1:19" ht="18" customHeight="1" x14ac:dyDescent="0.2">
      <c r="A112" s="1" t="s">
        <v>115</v>
      </c>
      <c r="B112" s="6">
        <v>4403</v>
      </c>
      <c r="C112" s="6">
        <v>232</v>
      </c>
      <c r="D112" s="10">
        <v>5.2691346808993869</v>
      </c>
      <c r="E112" s="8"/>
      <c r="F112" s="6">
        <v>89</v>
      </c>
      <c r="G112" s="10">
        <f t="shared" ref="G112:G143" si="5">+F112/B112*100</f>
        <v>2.0213490801726097</v>
      </c>
      <c r="H112" s="25"/>
      <c r="I112" s="6">
        <v>32</v>
      </c>
      <c r="J112" s="10">
        <f t="shared" ref="J112:J143" si="6">+I112/B112*100</f>
        <v>0.72677719736543267</v>
      </c>
      <c r="K112" s="10"/>
      <c r="L112" s="6">
        <v>42</v>
      </c>
      <c r="M112" s="10">
        <f t="shared" ref="M112:M143" si="7">+L112/B112*100</f>
        <v>0.95389507154213027</v>
      </c>
      <c r="N112" s="10"/>
      <c r="O112" s="6">
        <v>26</v>
      </c>
      <c r="P112" s="10">
        <f t="shared" ref="P112:P132" si="8">+O112/B112*100</f>
        <v>0.59050647285941404</v>
      </c>
      <c r="Q112" s="10"/>
      <c r="R112" s="6">
        <v>43</v>
      </c>
      <c r="S112" s="10">
        <f t="shared" ref="S112:S143" si="9">+R112/B112*100</f>
        <v>0.97660685895980015</v>
      </c>
    </row>
    <row r="113" spans="1:19" ht="18" customHeight="1" x14ac:dyDescent="0.2">
      <c r="A113" s="1" t="s">
        <v>116</v>
      </c>
      <c r="B113" s="6">
        <v>5485</v>
      </c>
      <c r="C113" s="6">
        <v>249</v>
      </c>
      <c r="D113" s="10">
        <v>4.5396536007292623</v>
      </c>
      <c r="E113" s="8"/>
      <c r="F113" s="6">
        <v>82</v>
      </c>
      <c r="G113" s="10">
        <f t="shared" si="5"/>
        <v>1.4949863263445762</v>
      </c>
      <c r="H113" s="25"/>
      <c r="I113" s="6">
        <v>11</v>
      </c>
      <c r="J113" s="10">
        <f t="shared" si="6"/>
        <v>0.20054694621695532</v>
      </c>
      <c r="K113" s="10"/>
      <c r="L113" s="6">
        <v>49</v>
      </c>
      <c r="M113" s="10">
        <f t="shared" si="7"/>
        <v>0.89334548769371014</v>
      </c>
      <c r="N113" s="10"/>
      <c r="O113" s="6">
        <v>25</v>
      </c>
      <c r="P113" s="10">
        <f t="shared" si="8"/>
        <v>0.45578851412944388</v>
      </c>
      <c r="Q113" s="10"/>
      <c r="R113" s="6">
        <v>82</v>
      </c>
      <c r="S113" s="10">
        <f t="shared" si="9"/>
        <v>1.4949863263445762</v>
      </c>
    </row>
    <row r="114" spans="1:19" ht="18" customHeight="1" x14ac:dyDescent="0.2">
      <c r="A114" s="1" t="s">
        <v>117</v>
      </c>
      <c r="B114" s="6">
        <v>6450</v>
      </c>
      <c r="C114" s="6">
        <v>202</v>
      </c>
      <c r="D114" s="10">
        <v>3.1317829457364339</v>
      </c>
      <c r="E114" s="8"/>
      <c r="F114" s="6">
        <v>70</v>
      </c>
      <c r="G114" s="10">
        <f t="shared" si="5"/>
        <v>1.0852713178294573</v>
      </c>
      <c r="H114" s="25"/>
      <c r="I114" s="6">
        <v>26</v>
      </c>
      <c r="J114" s="10">
        <f t="shared" si="6"/>
        <v>0.40310077519379844</v>
      </c>
      <c r="K114" s="10"/>
      <c r="L114" s="6">
        <v>28</v>
      </c>
      <c r="M114" s="10">
        <f t="shared" si="7"/>
        <v>0.43410852713178288</v>
      </c>
      <c r="N114" s="10"/>
      <c r="O114" s="6">
        <v>17</v>
      </c>
      <c r="P114" s="10">
        <f t="shared" si="8"/>
        <v>0.26356589147286819</v>
      </c>
      <c r="Q114" s="10"/>
      <c r="R114" s="6">
        <v>61</v>
      </c>
      <c r="S114" s="10">
        <f t="shared" si="9"/>
        <v>0.94573643410852704</v>
      </c>
    </row>
    <row r="115" spans="1:19" ht="18" customHeight="1" x14ac:dyDescent="0.2">
      <c r="A115" s="1" t="s">
        <v>118</v>
      </c>
      <c r="B115" s="6">
        <v>3648</v>
      </c>
      <c r="C115" s="6">
        <v>121</v>
      </c>
      <c r="D115" s="10">
        <v>3.3168859649122808</v>
      </c>
      <c r="E115" s="8"/>
      <c r="F115" s="6">
        <v>29</v>
      </c>
      <c r="G115" s="10">
        <f t="shared" si="5"/>
        <v>0.79495614035087725</v>
      </c>
      <c r="H115" s="25"/>
      <c r="I115" s="6">
        <v>15</v>
      </c>
      <c r="J115" s="10">
        <f t="shared" si="6"/>
        <v>0.41118421052631576</v>
      </c>
      <c r="K115" s="10"/>
      <c r="L115" s="6">
        <v>26</v>
      </c>
      <c r="M115" s="10">
        <f t="shared" si="7"/>
        <v>0.71271929824561397</v>
      </c>
      <c r="N115" s="10"/>
      <c r="O115" s="6">
        <v>12</v>
      </c>
      <c r="P115" s="10">
        <f t="shared" si="8"/>
        <v>0.3289473684210526</v>
      </c>
      <c r="Q115" s="10"/>
      <c r="R115" s="6">
        <v>39</v>
      </c>
      <c r="S115" s="10">
        <f t="shared" si="9"/>
        <v>1.069078947368421</v>
      </c>
    </row>
    <row r="116" spans="1:19" ht="18" customHeight="1" x14ac:dyDescent="0.2">
      <c r="A116" s="1" t="s">
        <v>119</v>
      </c>
      <c r="B116" s="6">
        <v>5148</v>
      </c>
      <c r="C116" s="6">
        <v>278</v>
      </c>
      <c r="D116" s="10">
        <v>5.4001554001554002</v>
      </c>
      <c r="E116" s="8"/>
      <c r="F116" s="6">
        <v>107</v>
      </c>
      <c r="G116" s="10">
        <f t="shared" si="5"/>
        <v>2.0784770784770785</v>
      </c>
      <c r="H116" s="25"/>
      <c r="I116" s="6">
        <v>20</v>
      </c>
      <c r="J116" s="10">
        <f t="shared" si="6"/>
        <v>0.38850038850038848</v>
      </c>
      <c r="K116" s="10"/>
      <c r="L116" s="6">
        <v>58</v>
      </c>
      <c r="M116" s="10">
        <f t="shared" si="7"/>
        <v>1.1266511266511265</v>
      </c>
      <c r="N116" s="10"/>
      <c r="O116" s="6">
        <v>28</v>
      </c>
      <c r="P116" s="10">
        <f t="shared" si="8"/>
        <v>0.54390054390054388</v>
      </c>
      <c r="Q116" s="10"/>
      <c r="R116" s="6">
        <v>65</v>
      </c>
      <c r="S116" s="10">
        <f t="shared" si="9"/>
        <v>1.2626262626262625</v>
      </c>
    </row>
    <row r="117" spans="1:19" ht="18" customHeight="1" x14ac:dyDescent="0.2">
      <c r="A117" s="1" t="s">
        <v>120</v>
      </c>
      <c r="B117" s="6">
        <v>9001</v>
      </c>
      <c r="C117" s="6">
        <v>406</v>
      </c>
      <c r="D117" s="10">
        <v>4.5106099322297526</v>
      </c>
      <c r="E117" s="8"/>
      <c r="F117" s="6">
        <v>137</v>
      </c>
      <c r="G117" s="10">
        <f t="shared" si="5"/>
        <v>1.5220531052105322</v>
      </c>
      <c r="H117" s="25"/>
      <c r="I117" s="6">
        <v>37</v>
      </c>
      <c r="J117" s="10">
        <f t="shared" si="6"/>
        <v>0.41106543717364741</v>
      </c>
      <c r="K117" s="10"/>
      <c r="L117" s="6">
        <v>79</v>
      </c>
      <c r="M117" s="10">
        <f t="shared" si="7"/>
        <v>0.87768025774913905</v>
      </c>
      <c r="N117" s="10"/>
      <c r="O117" s="6">
        <v>45</v>
      </c>
      <c r="P117" s="10">
        <f t="shared" si="8"/>
        <v>0.4999444506165982</v>
      </c>
      <c r="Q117" s="10"/>
      <c r="R117" s="6">
        <v>108</v>
      </c>
      <c r="S117" s="10">
        <f t="shared" si="9"/>
        <v>1.1998666814798356</v>
      </c>
    </row>
    <row r="118" spans="1:19" ht="18" customHeight="1" x14ac:dyDescent="0.2">
      <c r="A118" s="1" t="s">
        <v>121</v>
      </c>
      <c r="B118" s="6">
        <v>2373</v>
      </c>
      <c r="C118" s="6">
        <v>105</v>
      </c>
      <c r="D118" s="10">
        <v>4.4247787610619467</v>
      </c>
      <c r="E118" s="8"/>
      <c r="F118" s="6">
        <v>41</v>
      </c>
      <c r="G118" s="10">
        <f t="shared" si="5"/>
        <v>1.7277707543194267</v>
      </c>
      <c r="H118" s="25"/>
      <c r="I118" s="6">
        <v>13</v>
      </c>
      <c r="J118" s="10">
        <f t="shared" si="6"/>
        <v>0.54782975136957435</v>
      </c>
      <c r="K118" s="10"/>
      <c r="L118" s="6">
        <v>22</v>
      </c>
      <c r="M118" s="10">
        <f t="shared" si="7"/>
        <v>0.92709650231774121</v>
      </c>
      <c r="N118" s="10"/>
      <c r="O118" s="6">
        <v>9</v>
      </c>
      <c r="P118" s="10">
        <f t="shared" si="8"/>
        <v>0.37926675094816686</v>
      </c>
      <c r="Q118" s="10"/>
      <c r="R118" s="6">
        <v>20</v>
      </c>
      <c r="S118" s="10">
        <f t="shared" si="9"/>
        <v>0.84281500210703753</v>
      </c>
    </row>
    <row r="119" spans="1:19" ht="18" customHeight="1" x14ac:dyDescent="0.2">
      <c r="A119" s="1" t="s">
        <v>122</v>
      </c>
      <c r="B119" s="6">
        <v>9585</v>
      </c>
      <c r="C119" s="6">
        <v>401</v>
      </c>
      <c r="D119" s="10">
        <v>4.1836202399582678</v>
      </c>
      <c r="E119" s="8"/>
      <c r="F119" s="6">
        <v>143</v>
      </c>
      <c r="G119" s="10">
        <f t="shared" si="5"/>
        <v>1.4919144496609285</v>
      </c>
      <c r="H119" s="25"/>
      <c r="I119" s="6">
        <v>44</v>
      </c>
      <c r="J119" s="10">
        <f t="shared" si="6"/>
        <v>0.45905059989567026</v>
      </c>
      <c r="K119" s="10"/>
      <c r="L119" s="6">
        <v>63</v>
      </c>
      <c r="M119" s="10">
        <f t="shared" si="7"/>
        <v>0.65727699530516426</v>
      </c>
      <c r="N119" s="10"/>
      <c r="O119" s="6">
        <v>43</v>
      </c>
      <c r="P119" s="10">
        <f t="shared" si="8"/>
        <v>0.44861763171622326</v>
      </c>
      <c r="Q119" s="10"/>
      <c r="R119" s="6">
        <v>108</v>
      </c>
      <c r="S119" s="10">
        <f t="shared" si="9"/>
        <v>1.1267605633802817</v>
      </c>
    </row>
    <row r="120" spans="1:19" ht="18" customHeight="1" x14ac:dyDescent="0.2">
      <c r="A120" s="1" t="s">
        <v>123</v>
      </c>
      <c r="B120" s="6">
        <v>7038</v>
      </c>
      <c r="C120" s="6">
        <v>399</v>
      </c>
      <c r="D120" s="10">
        <v>5.6692242114236997</v>
      </c>
      <c r="E120" s="8"/>
      <c r="F120" s="6">
        <v>87</v>
      </c>
      <c r="G120" s="10">
        <f t="shared" si="5"/>
        <v>1.2361466325660699</v>
      </c>
      <c r="H120" s="25"/>
      <c r="I120" s="6">
        <v>42</v>
      </c>
      <c r="J120" s="10">
        <f t="shared" si="6"/>
        <v>0.5967604433077579</v>
      </c>
      <c r="K120" s="10"/>
      <c r="L120" s="6">
        <v>79</v>
      </c>
      <c r="M120" s="10">
        <f t="shared" si="7"/>
        <v>1.1224779766979256</v>
      </c>
      <c r="N120" s="10"/>
      <c r="O120" s="6">
        <v>42</v>
      </c>
      <c r="P120" s="10">
        <f t="shared" si="8"/>
        <v>0.5967604433077579</v>
      </c>
      <c r="Q120" s="10"/>
      <c r="R120" s="6">
        <v>149</v>
      </c>
      <c r="S120" s="10">
        <f t="shared" si="9"/>
        <v>2.117078715544189</v>
      </c>
    </row>
    <row r="121" spans="1:19" ht="18" customHeight="1" x14ac:dyDescent="0.2">
      <c r="A121" s="1" t="s">
        <v>124</v>
      </c>
      <c r="B121" s="6">
        <v>6709</v>
      </c>
      <c r="C121" s="6">
        <v>275</v>
      </c>
      <c r="D121" s="10">
        <v>4.0989715307795498</v>
      </c>
      <c r="E121" s="8"/>
      <c r="F121" s="6">
        <v>80</v>
      </c>
      <c r="G121" s="10">
        <f t="shared" si="5"/>
        <v>1.1924280816813235</v>
      </c>
      <c r="H121" s="25"/>
      <c r="I121" s="6">
        <v>32</v>
      </c>
      <c r="J121" s="10">
        <f t="shared" si="6"/>
        <v>0.47697123267252939</v>
      </c>
      <c r="K121" s="10"/>
      <c r="L121" s="6">
        <v>58</v>
      </c>
      <c r="M121" s="10">
        <f t="shared" si="7"/>
        <v>0.86451035921895958</v>
      </c>
      <c r="N121" s="10"/>
      <c r="O121" s="6">
        <v>32</v>
      </c>
      <c r="P121" s="10">
        <f t="shared" si="8"/>
        <v>0.47697123267252939</v>
      </c>
      <c r="Q121" s="10"/>
      <c r="R121" s="6">
        <v>73</v>
      </c>
      <c r="S121" s="10">
        <f t="shared" si="9"/>
        <v>1.0880906245342077</v>
      </c>
    </row>
    <row r="122" spans="1:19" ht="18" customHeight="1" x14ac:dyDescent="0.2">
      <c r="A122" s="1" t="s">
        <v>125</v>
      </c>
      <c r="B122" s="6">
        <v>2231</v>
      </c>
      <c r="C122" s="6">
        <v>102</v>
      </c>
      <c r="D122" s="10">
        <v>4.5719408337068579</v>
      </c>
      <c r="E122" s="8"/>
      <c r="F122" s="6">
        <v>35</v>
      </c>
      <c r="G122" s="10">
        <f t="shared" si="5"/>
        <v>1.5688032272523533</v>
      </c>
      <c r="H122" s="25"/>
      <c r="I122" s="6">
        <v>7</v>
      </c>
      <c r="J122" s="10">
        <f t="shared" si="6"/>
        <v>0.31376064545047061</v>
      </c>
      <c r="K122" s="10"/>
      <c r="L122" s="6">
        <v>24</v>
      </c>
      <c r="M122" s="10">
        <f t="shared" si="7"/>
        <v>1.0757507844016136</v>
      </c>
      <c r="N122" s="10"/>
      <c r="O122" s="6">
        <v>12</v>
      </c>
      <c r="P122" s="10">
        <f t="shared" si="8"/>
        <v>0.53787539220080682</v>
      </c>
      <c r="Q122" s="10"/>
      <c r="R122" s="6">
        <v>24</v>
      </c>
      <c r="S122" s="10">
        <f t="shared" si="9"/>
        <v>1.0757507844016136</v>
      </c>
    </row>
    <row r="123" spans="1:19" ht="18" customHeight="1" x14ac:dyDescent="0.2">
      <c r="A123" s="1" t="s">
        <v>126</v>
      </c>
      <c r="B123" s="6">
        <v>46355</v>
      </c>
      <c r="C123" s="6">
        <v>2327</v>
      </c>
      <c r="D123" s="10">
        <v>5.0199546974436409</v>
      </c>
      <c r="E123" s="8"/>
      <c r="F123" s="6">
        <v>855</v>
      </c>
      <c r="G123" s="10">
        <f t="shared" si="5"/>
        <v>1.8444612231690218</v>
      </c>
      <c r="H123" s="25"/>
      <c r="I123" s="6">
        <v>292</v>
      </c>
      <c r="J123" s="10">
        <f t="shared" si="6"/>
        <v>0.62992125984251968</v>
      </c>
      <c r="K123" s="10"/>
      <c r="L123" s="6">
        <v>423</v>
      </c>
      <c r="M123" s="10">
        <f t="shared" si="7"/>
        <v>0.91252292093625276</v>
      </c>
      <c r="N123" s="10"/>
      <c r="O123" s="6">
        <v>234</v>
      </c>
      <c r="P123" s="10">
        <f t="shared" si="8"/>
        <v>0.50479991370941646</v>
      </c>
      <c r="Q123" s="10"/>
      <c r="R123" s="6">
        <v>523</v>
      </c>
      <c r="S123" s="10">
        <f t="shared" si="9"/>
        <v>1.1282493797864308</v>
      </c>
    </row>
    <row r="124" spans="1:19" ht="18" customHeight="1" x14ac:dyDescent="0.2">
      <c r="A124" s="1" t="s">
        <v>127</v>
      </c>
      <c r="B124" s="6">
        <v>69590</v>
      </c>
      <c r="C124" s="6">
        <v>2529</v>
      </c>
      <c r="D124" s="10">
        <v>3.6341428366144561</v>
      </c>
      <c r="E124" s="8"/>
      <c r="F124" s="6">
        <v>706</v>
      </c>
      <c r="G124" s="10">
        <f t="shared" si="5"/>
        <v>1.0145135795372899</v>
      </c>
      <c r="H124" s="25"/>
      <c r="I124" s="6">
        <v>225</v>
      </c>
      <c r="J124" s="10">
        <f t="shared" si="6"/>
        <v>0.32332231642477366</v>
      </c>
      <c r="K124" s="10"/>
      <c r="L124" s="6">
        <v>439</v>
      </c>
      <c r="M124" s="10">
        <f t="shared" si="7"/>
        <v>0.63083776404655834</v>
      </c>
      <c r="N124" s="10"/>
      <c r="O124" s="6">
        <v>324</v>
      </c>
      <c r="P124" s="10">
        <f t="shared" si="8"/>
        <v>0.46558413565167406</v>
      </c>
      <c r="Q124" s="10"/>
      <c r="R124" s="6">
        <v>835</v>
      </c>
      <c r="S124" s="10">
        <f t="shared" si="9"/>
        <v>1.1998850409541602</v>
      </c>
    </row>
    <row r="125" spans="1:19" ht="18" customHeight="1" x14ac:dyDescent="0.2">
      <c r="A125" s="1" t="s">
        <v>128</v>
      </c>
      <c r="B125" s="6">
        <v>83723</v>
      </c>
      <c r="C125" s="6">
        <v>4773</v>
      </c>
      <c r="D125" s="10">
        <v>5.7009423933686083</v>
      </c>
      <c r="E125" s="8"/>
      <c r="F125" s="6">
        <v>1671</v>
      </c>
      <c r="G125" s="10">
        <f t="shared" si="5"/>
        <v>1.9958673243911471</v>
      </c>
      <c r="H125" s="25"/>
      <c r="I125" s="6">
        <v>443</v>
      </c>
      <c r="J125" s="10">
        <f t="shared" si="6"/>
        <v>0.52912580772308682</v>
      </c>
      <c r="K125" s="10"/>
      <c r="L125" s="6">
        <v>934</v>
      </c>
      <c r="M125" s="10">
        <f t="shared" si="7"/>
        <v>1.1155835314071403</v>
      </c>
      <c r="N125" s="10"/>
      <c r="O125" s="6">
        <v>584</v>
      </c>
      <c r="P125" s="10">
        <f t="shared" si="8"/>
        <v>0.69753831085842599</v>
      </c>
      <c r="Q125" s="10"/>
      <c r="R125" s="6">
        <v>1141</v>
      </c>
      <c r="S125" s="10">
        <f t="shared" si="9"/>
        <v>1.3628274189888083</v>
      </c>
    </row>
    <row r="126" spans="1:19" ht="18" customHeight="1" x14ac:dyDescent="0.2">
      <c r="A126" s="1" t="s">
        <v>129</v>
      </c>
      <c r="B126" s="6">
        <v>41374</v>
      </c>
      <c r="C126" s="6">
        <v>1724</v>
      </c>
      <c r="D126" s="10">
        <v>4.1668680814037806</v>
      </c>
      <c r="E126" s="8"/>
      <c r="F126" s="6">
        <v>679</v>
      </c>
      <c r="G126" s="10">
        <f t="shared" si="5"/>
        <v>1.6411272780006769</v>
      </c>
      <c r="H126" s="25"/>
      <c r="I126" s="6">
        <v>145</v>
      </c>
      <c r="J126" s="10">
        <f t="shared" si="6"/>
        <v>0.35046164257746409</v>
      </c>
      <c r="K126" s="10"/>
      <c r="L126" s="6">
        <v>280</v>
      </c>
      <c r="M126" s="10">
        <f t="shared" si="7"/>
        <v>0.67675351670131001</v>
      </c>
      <c r="N126" s="10"/>
      <c r="O126" s="6">
        <v>105</v>
      </c>
      <c r="P126" s="10">
        <f t="shared" si="8"/>
        <v>0.25378256876299127</v>
      </c>
      <c r="Q126" s="10"/>
      <c r="R126" s="6">
        <v>515</v>
      </c>
      <c r="S126" s="10">
        <f t="shared" si="9"/>
        <v>1.244743075361338</v>
      </c>
    </row>
    <row r="127" spans="1:19" ht="18" customHeight="1" x14ac:dyDescent="0.2">
      <c r="A127" s="1" t="s">
        <v>130</v>
      </c>
      <c r="B127" s="6">
        <v>19283</v>
      </c>
      <c r="C127" s="6">
        <v>1211</v>
      </c>
      <c r="D127" s="10">
        <v>6.2801431312555094</v>
      </c>
      <c r="E127" s="8"/>
      <c r="F127" s="6">
        <v>396</v>
      </c>
      <c r="G127" s="10">
        <f t="shared" si="5"/>
        <v>2.0536223616657159</v>
      </c>
      <c r="H127" s="25"/>
      <c r="I127" s="6">
        <v>143</v>
      </c>
      <c r="J127" s="10">
        <f t="shared" si="6"/>
        <v>0.74158585282373068</v>
      </c>
      <c r="K127" s="10"/>
      <c r="L127" s="6">
        <v>188</v>
      </c>
      <c r="M127" s="10">
        <f t="shared" si="7"/>
        <v>0.97495203028574395</v>
      </c>
      <c r="N127" s="10"/>
      <c r="O127" s="6">
        <v>116</v>
      </c>
      <c r="P127" s="10">
        <f t="shared" si="8"/>
        <v>0.60156614634652283</v>
      </c>
      <c r="Q127" s="10"/>
      <c r="R127" s="6">
        <v>368</v>
      </c>
      <c r="S127" s="10">
        <f t="shared" si="9"/>
        <v>1.9084167401337966</v>
      </c>
    </row>
    <row r="128" spans="1:19" ht="18" customHeight="1" x14ac:dyDescent="0.2">
      <c r="A128" s="1" t="s">
        <v>131</v>
      </c>
      <c r="B128" s="6">
        <v>21353</v>
      </c>
      <c r="C128" s="6">
        <v>1191</v>
      </c>
      <c r="D128" s="10">
        <v>5.5776705849295176</v>
      </c>
      <c r="E128" s="8"/>
      <c r="F128" s="6">
        <v>372</v>
      </c>
      <c r="G128" s="10">
        <f t="shared" si="5"/>
        <v>1.7421439610359202</v>
      </c>
      <c r="H128" s="25"/>
      <c r="I128" s="6">
        <v>131</v>
      </c>
      <c r="J128" s="10">
        <f t="shared" si="6"/>
        <v>0.61349693251533743</v>
      </c>
      <c r="K128" s="10"/>
      <c r="L128" s="6">
        <v>225</v>
      </c>
      <c r="M128" s="10">
        <f t="shared" si="7"/>
        <v>1.0537161054652742</v>
      </c>
      <c r="N128" s="10"/>
      <c r="O128" s="6">
        <v>144</v>
      </c>
      <c r="P128" s="10">
        <f t="shared" si="8"/>
        <v>0.6743783074977755</v>
      </c>
      <c r="Q128" s="10"/>
      <c r="R128" s="6">
        <v>319</v>
      </c>
      <c r="S128" s="10">
        <f t="shared" si="9"/>
        <v>1.4939352784152109</v>
      </c>
    </row>
    <row r="129" spans="1:19" ht="18" customHeight="1" x14ac:dyDescent="0.2">
      <c r="A129" s="1" t="s">
        <v>132</v>
      </c>
      <c r="B129" s="6">
        <v>3145</v>
      </c>
      <c r="C129" s="6">
        <v>154</v>
      </c>
      <c r="D129" s="10">
        <v>4.8966613672496022</v>
      </c>
      <c r="E129" s="8"/>
      <c r="F129" s="6">
        <v>43</v>
      </c>
      <c r="G129" s="10">
        <f t="shared" si="5"/>
        <v>1.3672496025437202</v>
      </c>
      <c r="H129" s="25"/>
      <c r="I129" s="6">
        <v>25</v>
      </c>
      <c r="J129" s="10">
        <f t="shared" si="6"/>
        <v>0.79491255961844187</v>
      </c>
      <c r="K129" s="10"/>
      <c r="L129" s="6">
        <v>27</v>
      </c>
      <c r="M129" s="10">
        <f t="shared" si="7"/>
        <v>0.85850556438791736</v>
      </c>
      <c r="N129" s="10"/>
      <c r="O129" s="6">
        <v>18</v>
      </c>
      <c r="P129" s="10">
        <f t="shared" si="8"/>
        <v>0.57233704292527821</v>
      </c>
      <c r="Q129" s="10"/>
      <c r="R129" s="6">
        <v>41</v>
      </c>
      <c r="S129" s="10">
        <f t="shared" si="9"/>
        <v>1.3036565977742447</v>
      </c>
    </row>
    <row r="130" spans="1:19" ht="18" customHeight="1" x14ac:dyDescent="0.2">
      <c r="A130" s="1" t="s">
        <v>133</v>
      </c>
      <c r="B130" s="6">
        <v>32598</v>
      </c>
      <c r="C130" s="6">
        <v>1526</v>
      </c>
      <c r="D130" s="10">
        <v>4.6812687894962881</v>
      </c>
      <c r="E130" s="8"/>
      <c r="F130" s="6">
        <v>526</v>
      </c>
      <c r="G130" s="10">
        <f t="shared" si="5"/>
        <v>1.6135959261304376</v>
      </c>
      <c r="H130" s="25"/>
      <c r="I130" s="6">
        <v>137</v>
      </c>
      <c r="J130" s="10">
        <f t="shared" si="6"/>
        <v>0.42027118228112154</v>
      </c>
      <c r="K130" s="10"/>
      <c r="L130" s="6">
        <v>239</v>
      </c>
      <c r="M130" s="10">
        <f t="shared" si="7"/>
        <v>0.73317381434443829</v>
      </c>
      <c r="N130" s="10"/>
      <c r="O130" s="6">
        <v>180</v>
      </c>
      <c r="P130" s="10">
        <f t="shared" si="8"/>
        <v>0.55218111540585313</v>
      </c>
      <c r="Q130" s="10"/>
      <c r="R130" s="6">
        <v>444</v>
      </c>
      <c r="S130" s="10">
        <f t="shared" si="9"/>
        <v>1.3620467513344376</v>
      </c>
    </row>
    <row r="131" spans="1:19" ht="18" customHeight="1" x14ac:dyDescent="0.2">
      <c r="A131" s="1" t="s">
        <v>134</v>
      </c>
      <c r="B131" s="6">
        <v>2837</v>
      </c>
      <c r="C131" s="6">
        <v>145</v>
      </c>
      <c r="D131" s="10">
        <v>5.111032781106803</v>
      </c>
      <c r="E131" s="8"/>
      <c r="F131" s="6">
        <v>42</v>
      </c>
      <c r="G131" s="10">
        <f t="shared" si="5"/>
        <v>1.4804370814240395</v>
      </c>
      <c r="H131" s="25"/>
      <c r="I131" s="6">
        <v>15</v>
      </c>
      <c r="J131" s="10">
        <f t="shared" si="6"/>
        <v>0.52872752908001408</v>
      </c>
      <c r="K131" s="10"/>
      <c r="L131" s="6">
        <v>35</v>
      </c>
      <c r="M131" s="10">
        <f t="shared" si="7"/>
        <v>1.2336975678533662</v>
      </c>
      <c r="N131" s="10"/>
      <c r="O131" s="6">
        <v>15</v>
      </c>
      <c r="P131" s="10">
        <f t="shared" si="8"/>
        <v>0.52872752908001408</v>
      </c>
      <c r="Q131" s="10"/>
      <c r="R131" s="6">
        <v>38</v>
      </c>
      <c r="S131" s="10">
        <f t="shared" si="9"/>
        <v>1.339443073669369</v>
      </c>
    </row>
    <row r="132" spans="1:19" ht="18" customHeight="1" x14ac:dyDescent="0.2">
      <c r="A132" s="1" t="s">
        <v>135</v>
      </c>
      <c r="B132" s="6">
        <v>122567</v>
      </c>
      <c r="C132" s="6">
        <v>6376</v>
      </c>
      <c r="D132" s="10">
        <v>5.202052754819813</v>
      </c>
      <c r="E132" s="8"/>
      <c r="F132" s="6">
        <v>2029</v>
      </c>
      <c r="G132" s="10">
        <f t="shared" si="5"/>
        <v>1.6554211166137704</v>
      </c>
      <c r="H132" s="25"/>
      <c r="I132" s="6">
        <v>749</v>
      </c>
      <c r="J132" s="10">
        <f t="shared" si="6"/>
        <v>0.61109434023840026</v>
      </c>
      <c r="K132" s="10"/>
      <c r="L132" s="6">
        <v>1165</v>
      </c>
      <c r="M132" s="10">
        <f t="shared" si="7"/>
        <v>0.95050054256039551</v>
      </c>
      <c r="N132" s="10"/>
      <c r="O132" s="6">
        <v>723</v>
      </c>
      <c r="P132" s="10">
        <f t="shared" si="8"/>
        <v>0.58988145259327551</v>
      </c>
      <c r="Q132" s="10"/>
      <c r="R132" s="6">
        <v>1710</v>
      </c>
      <c r="S132" s="10">
        <f t="shared" si="9"/>
        <v>1.3951553028139712</v>
      </c>
    </row>
    <row r="133" spans="1:19" ht="18" customHeight="1" x14ac:dyDescent="0.2">
      <c r="A133" s="1" t="s">
        <v>136</v>
      </c>
      <c r="B133" s="6">
        <v>537</v>
      </c>
      <c r="C133" s="18">
        <f>+F133+I133+R133</f>
        <v>13</v>
      </c>
      <c r="D133" s="19">
        <f>+C133/B133*100</f>
        <v>2.4208566108007448</v>
      </c>
      <c r="E133" s="8"/>
      <c r="F133" s="6">
        <v>8</v>
      </c>
      <c r="G133" s="10">
        <f t="shared" si="5"/>
        <v>1.4897579143389199</v>
      </c>
      <c r="H133" s="25"/>
      <c r="I133" s="6">
        <v>3</v>
      </c>
      <c r="J133" s="10">
        <f t="shared" si="6"/>
        <v>0.55865921787709494</v>
      </c>
      <c r="K133" s="10"/>
      <c r="L133" s="6">
        <v>1</v>
      </c>
      <c r="M133" s="10">
        <f t="shared" si="7"/>
        <v>0.18621973929236499</v>
      </c>
      <c r="N133" s="10"/>
      <c r="O133" s="17" t="s">
        <v>82</v>
      </c>
      <c r="P133" s="20" t="s">
        <v>82</v>
      </c>
      <c r="Q133" s="20"/>
      <c r="R133" s="6">
        <v>2</v>
      </c>
      <c r="S133" s="10">
        <f t="shared" si="9"/>
        <v>0.37243947858472998</v>
      </c>
    </row>
    <row r="134" spans="1:19" ht="18" customHeight="1" x14ac:dyDescent="0.2">
      <c r="A134" s="1" t="s">
        <v>137</v>
      </c>
      <c r="B134" s="6">
        <v>3334</v>
      </c>
      <c r="C134" s="6">
        <v>110</v>
      </c>
      <c r="D134" s="10">
        <v>3.2993401319736058</v>
      </c>
      <c r="E134" s="8"/>
      <c r="F134" s="6">
        <v>32</v>
      </c>
      <c r="G134" s="10">
        <f t="shared" si="5"/>
        <v>0.95980803839232143</v>
      </c>
      <c r="H134" s="25"/>
      <c r="I134" s="6">
        <v>12</v>
      </c>
      <c r="J134" s="10">
        <f t="shared" si="6"/>
        <v>0.35992801439712058</v>
      </c>
      <c r="K134" s="10"/>
      <c r="L134" s="6">
        <v>19</v>
      </c>
      <c r="M134" s="10">
        <f t="shared" si="7"/>
        <v>0.56988602279544087</v>
      </c>
      <c r="N134" s="10"/>
      <c r="O134" s="6">
        <v>10</v>
      </c>
      <c r="P134" s="10">
        <f t="shared" ref="P134:P143" si="10">+O134/B134*100</f>
        <v>0.29994001199760051</v>
      </c>
      <c r="Q134" s="10"/>
      <c r="R134" s="6">
        <v>37</v>
      </c>
      <c r="S134" s="10">
        <f t="shared" si="9"/>
        <v>1.1097780443911218</v>
      </c>
    </row>
    <row r="135" spans="1:19" ht="18" customHeight="1" x14ac:dyDescent="0.2">
      <c r="A135" s="1" t="s">
        <v>138</v>
      </c>
      <c r="B135" s="6">
        <v>13071</v>
      </c>
      <c r="C135" s="6">
        <v>689</v>
      </c>
      <c r="D135" s="10">
        <v>5.2712110779588404</v>
      </c>
      <c r="E135" s="8"/>
      <c r="F135" s="6">
        <v>230</v>
      </c>
      <c r="G135" s="10">
        <f t="shared" si="5"/>
        <v>1.7596205340065796</v>
      </c>
      <c r="H135" s="25"/>
      <c r="I135" s="6">
        <v>62</v>
      </c>
      <c r="J135" s="10">
        <f t="shared" si="6"/>
        <v>0.47433249177568665</v>
      </c>
      <c r="K135" s="10"/>
      <c r="L135" s="6">
        <v>121</v>
      </c>
      <c r="M135" s="10">
        <f t="shared" si="7"/>
        <v>0.9257134113686788</v>
      </c>
      <c r="N135" s="10"/>
      <c r="O135" s="6">
        <v>78</v>
      </c>
      <c r="P135" s="10">
        <f t="shared" si="10"/>
        <v>0.59674087675005738</v>
      </c>
      <c r="Q135" s="10"/>
      <c r="R135" s="6">
        <v>198</v>
      </c>
      <c r="S135" s="10">
        <f t="shared" si="9"/>
        <v>1.514803764057838</v>
      </c>
    </row>
    <row r="136" spans="1:19" ht="18" customHeight="1" x14ac:dyDescent="0.2">
      <c r="A136" s="1" t="s">
        <v>139</v>
      </c>
      <c r="B136" s="6">
        <v>15457</v>
      </c>
      <c r="C136" s="6">
        <v>553</v>
      </c>
      <c r="D136" s="10">
        <v>3.5776670764055121</v>
      </c>
      <c r="E136" s="8"/>
      <c r="F136" s="6">
        <v>240</v>
      </c>
      <c r="G136" s="10">
        <f t="shared" si="5"/>
        <v>1.5526945720385588</v>
      </c>
      <c r="H136" s="25"/>
      <c r="I136" s="6">
        <v>53</v>
      </c>
      <c r="J136" s="10">
        <f t="shared" si="6"/>
        <v>0.34288671799184839</v>
      </c>
      <c r="K136" s="10"/>
      <c r="L136" s="6">
        <v>33</v>
      </c>
      <c r="M136" s="10">
        <f t="shared" si="7"/>
        <v>0.21349550365530179</v>
      </c>
      <c r="N136" s="10"/>
      <c r="O136" s="6">
        <v>42</v>
      </c>
      <c r="P136" s="10">
        <f t="shared" si="10"/>
        <v>0.27172155010674776</v>
      </c>
      <c r="Q136" s="10"/>
      <c r="R136" s="6">
        <v>185</v>
      </c>
      <c r="S136" s="10">
        <f t="shared" si="9"/>
        <v>1.1968687326130556</v>
      </c>
    </row>
    <row r="137" spans="1:19" ht="18" customHeight="1" x14ac:dyDescent="0.2">
      <c r="A137" s="1" t="s">
        <v>140</v>
      </c>
      <c r="B137" s="6">
        <v>83667</v>
      </c>
      <c r="C137" s="6">
        <v>4246</v>
      </c>
      <c r="D137" s="10">
        <v>5.0748801797602399</v>
      </c>
      <c r="E137" s="8"/>
      <c r="F137" s="6">
        <v>1755</v>
      </c>
      <c r="G137" s="10">
        <f t="shared" si="5"/>
        <v>2.0976012047760766</v>
      </c>
      <c r="H137" s="25"/>
      <c r="I137" s="6">
        <v>325</v>
      </c>
      <c r="J137" s="10">
        <f t="shared" si="6"/>
        <v>0.38844466755112528</v>
      </c>
      <c r="K137" s="10"/>
      <c r="L137" s="6">
        <v>669</v>
      </c>
      <c r="M137" s="10">
        <f t="shared" si="7"/>
        <v>0.79959840797447013</v>
      </c>
      <c r="N137" s="10"/>
      <c r="O137" s="6">
        <v>520</v>
      </c>
      <c r="P137" s="10">
        <f t="shared" si="10"/>
        <v>0.62151146808180047</v>
      </c>
      <c r="Q137" s="10"/>
      <c r="R137" s="6">
        <v>977</v>
      </c>
      <c r="S137" s="10">
        <f t="shared" si="9"/>
        <v>1.1677244313767674</v>
      </c>
    </row>
    <row r="138" spans="1:19" ht="18" customHeight="1" x14ac:dyDescent="0.2">
      <c r="A138" s="1" t="s">
        <v>141</v>
      </c>
      <c r="B138" s="6">
        <v>2572</v>
      </c>
      <c r="C138" s="6">
        <v>135</v>
      </c>
      <c r="D138" s="10">
        <v>5.2488335925349929</v>
      </c>
      <c r="E138" s="8"/>
      <c r="F138" s="6">
        <v>30</v>
      </c>
      <c r="G138" s="10">
        <f t="shared" si="5"/>
        <v>1.166407465007776</v>
      </c>
      <c r="H138" s="25"/>
      <c r="I138" s="6">
        <v>11</v>
      </c>
      <c r="J138" s="10">
        <f t="shared" si="6"/>
        <v>0.42768273716951788</v>
      </c>
      <c r="K138" s="10"/>
      <c r="L138" s="6">
        <v>40</v>
      </c>
      <c r="M138" s="10">
        <f t="shared" si="7"/>
        <v>1.5552099533437014</v>
      </c>
      <c r="N138" s="10"/>
      <c r="O138" s="6">
        <v>22</v>
      </c>
      <c r="P138" s="10">
        <f t="shared" si="10"/>
        <v>0.85536547433903576</v>
      </c>
      <c r="Q138" s="10"/>
      <c r="R138" s="6">
        <v>32</v>
      </c>
      <c r="S138" s="10">
        <f t="shared" si="9"/>
        <v>1.2441679626749611</v>
      </c>
    </row>
    <row r="139" spans="1:19" ht="18" customHeight="1" x14ac:dyDescent="0.2">
      <c r="A139" s="1" t="s">
        <v>142</v>
      </c>
      <c r="B139" s="6">
        <v>10131</v>
      </c>
      <c r="C139" s="6">
        <v>413</v>
      </c>
      <c r="D139" s="10">
        <v>4.0765965847399066</v>
      </c>
      <c r="E139" s="8"/>
      <c r="F139" s="6">
        <v>138</v>
      </c>
      <c r="G139" s="10">
        <f t="shared" si="5"/>
        <v>1.3621557595498963</v>
      </c>
      <c r="H139" s="25"/>
      <c r="I139" s="6">
        <v>41</v>
      </c>
      <c r="J139" s="10">
        <f t="shared" si="6"/>
        <v>0.40469845030105622</v>
      </c>
      <c r="K139" s="10"/>
      <c r="L139" s="6">
        <v>72</v>
      </c>
      <c r="M139" s="10">
        <f t="shared" si="7"/>
        <v>0.71068996150429375</v>
      </c>
      <c r="N139" s="10"/>
      <c r="O139" s="6">
        <v>46</v>
      </c>
      <c r="P139" s="10">
        <f t="shared" si="10"/>
        <v>0.45405191984996551</v>
      </c>
      <c r="Q139" s="10"/>
      <c r="R139" s="6">
        <v>116</v>
      </c>
      <c r="S139" s="10">
        <f t="shared" si="9"/>
        <v>1.1450004935346954</v>
      </c>
    </row>
    <row r="140" spans="1:19" ht="18" customHeight="1" x14ac:dyDescent="0.2">
      <c r="A140" s="1" t="s">
        <v>143</v>
      </c>
      <c r="B140" s="6">
        <v>54801</v>
      </c>
      <c r="C140" s="6">
        <v>1886</v>
      </c>
      <c r="D140" s="10">
        <v>3.4415430375358116</v>
      </c>
      <c r="E140" s="8"/>
      <c r="F140" s="6">
        <v>560</v>
      </c>
      <c r="G140" s="10">
        <f t="shared" si="5"/>
        <v>1.0218791627890003</v>
      </c>
      <c r="H140" s="25"/>
      <c r="I140" s="6">
        <v>151</v>
      </c>
      <c r="J140" s="10">
        <f t="shared" si="6"/>
        <v>0.27554241710917687</v>
      </c>
      <c r="K140" s="10"/>
      <c r="L140" s="6">
        <v>407</v>
      </c>
      <c r="M140" s="10">
        <f t="shared" si="7"/>
        <v>0.74268717724129119</v>
      </c>
      <c r="N140" s="10"/>
      <c r="O140" s="6">
        <v>257</v>
      </c>
      <c r="P140" s="10">
        <f t="shared" si="10"/>
        <v>0.46896954435138044</v>
      </c>
      <c r="Q140" s="10"/>
      <c r="R140" s="6">
        <v>511</v>
      </c>
      <c r="S140" s="10">
        <f t="shared" si="9"/>
        <v>0.93246473604496272</v>
      </c>
    </row>
    <row r="141" spans="1:19" ht="18" customHeight="1" x14ac:dyDescent="0.2">
      <c r="A141" s="1" t="s">
        <v>144</v>
      </c>
      <c r="B141" s="6">
        <v>9610</v>
      </c>
      <c r="C141" s="6">
        <v>426</v>
      </c>
      <c r="D141" s="10">
        <v>4.4328824141519254</v>
      </c>
      <c r="E141" s="8"/>
      <c r="F141" s="6">
        <v>153</v>
      </c>
      <c r="G141" s="10">
        <f t="shared" si="5"/>
        <v>1.5920915712799169</v>
      </c>
      <c r="H141" s="25"/>
      <c r="I141" s="6">
        <v>42</v>
      </c>
      <c r="J141" s="10">
        <f t="shared" si="6"/>
        <v>0.43704474505723201</v>
      </c>
      <c r="K141" s="10"/>
      <c r="L141" s="6">
        <v>79</v>
      </c>
      <c r="M141" s="10">
        <f t="shared" si="7"/>
        <v>0.82206035379812692</v>
      </c>
      <c r="N141" s="10"/>
      <c r="O141" s="6">
        <v>43</v>
      </c>
      <c r="P141" s="10">
        <f t="shared" si="10"/>
        <v>0.44745057232049951</v>
      </c>
      <c r="Q141" s="10"/>
      <c r="R141" s="6">
        <v>109</v>
      </c>
      <c r="S141" s="10">
        <f t="shared" si="9"/>
        <v>1.1342351716961498</v>
      </c>
    </row>
    <row r="142" spans="1:19" ht="18" customHeight="1" x14ac:dyDescent="0.2">
      <c r="A142" s="1" t="s">
        <v>145</v>
      </c>
      <c r="B142" s="6">
        <v>10434</v>
      </c>
      <c r="C142" s="6">
        <v>554</v>
      </c>
      <c r="D142" s="10">
        <v>5.3095648840329694</v>
      </c>
      <c r="E142" s="8"/>
      <c r="F142" s="6">
        <v>200</v>
      </c>
      <c r="G142" s="10">
        <f t="shared" si="5"/>
        <v>1.9168104274487254</v>
      </c>
      <c r="H142" s="25"/>
      <c r="I142" s="6">
        <v>59</v>
      </c>
      <c r="J142" s="10">
        <f t="shared" si="6"/>
        <v>0.565459076097374</v>
      </c>
      <c r="K142" s="10"/>
      <c r="L142" s="6">
        <v>86</v>
      </c>
      <c r="M142" s="10">
        <f t="shared" si="7"/>
        <v>0.82422848380295177</v>
      </c>
      <c r="N142" s="10"/>
      <c r="O142" s="6">
        <v>50</v>
      </c>
      <c r="P142" s="10">
        <f t="shared" si="10"/>
        <v>0.47920260686218136</v>
      </c>
      <c r="Q142" s="10"/>
      <c r="R142" s="6">
        <v>159</v>
      </c>
      <c r="S142" s="10">
        <f t="shared" si="9"/>
        <v>1.5238642898217367</v>
      </c>
    </row>
    <row r="143" spans="1:19" ht="18" customHeight="1" x14ac:dyDescent="0.2">
      <c r="A143" s="4" t="s">
        <v>146</v>
      </c>
      <c r="B143" s="7">
        <v>35583</v>
      </c>
      <c r="C143" s="7">
        <v>1596</v>
      </c>
      <c r="D143" s="11">
        <v>4.4852879183879946</v>
      </c>
      <c r="E143" s="7"/>
      <c r="F143" s="7">
        <v>488</v>
      </c>
      <c r="G143" s="11">
        <f t="shared" si="5"/>
        <v>1.3714414186549757</v>
      </c>
      <c r="H143" s="25"/>
      <c r="I143" s="7">
        <v>196</v>
      </c>
      <c r="J143" s="11">
        <f t="shared" si="6"/>
        <v>0.55082483208273614</v>
      </c>
      <c r="K143" s="11"/>
      <c r="L143" s="7">
        <v>241</v>
      </c>
      <c r="M143" s="11">
        <f t="shared" si="7"/>
        <v>0.67728971699969087</v>
      </c>
      <c r="N143" s="11"/>
      <c r="O143" s="7">
        <v>207</v>
      </c>
      <c r="P143" s="11">
        <f t="shared" si="10"/>
        <v>0.58173847061799178</v>
      </c>
      <c r="Q143" s="11"/>
      <c r="R143" s="7">
        <v>464</v>
      </c>
      <c r="S143" s="11">
        <f t="shared" si="9"/>
        <v>1.3039934800325998</v>
      </c>
    </row>
    <row r="144" spans="1:19" ht="18" customHeight="1" x14ac:dyDescent="0.2">
      <c r="B144" s="6"/>
      <c r="C144" s="6"/>
      <c r="D144" s="6"/>
      <c r="E144" s="8"/>
      <c r="F144" s="6"/>
      <c r="G144" s="6"/>
      <c r="H144" s="2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8" customHeight="1" x14ac:dyDescent="0.2">
      <c r="A145" s="12" t="s">
        <v>147</v>
      </c>
      <c r="B145" s="6"/>
      <c r="C145" s="6"/>
      <c r="D145" s="6"/>
      <c r="E145" s="8"/>
      <c r="F145" s="6"/>
      <c r="G145" s="6"/>
      <c r="H145" s="2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8" customHeight="1" x14ac:dyDescent="0.2">
      <c r="A146" s="12"/>
      <c r="B146" s="6"/>
      <c r="C146" s="6"/>
      <c r="D146" s="6"/>
      <c r="E146" s="8"/>
      <c r="F146" s="6"/>
      <c r="G146" s="6"/>
      <c r="H146" s="2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8" customHeight="1" x14ac:dyDescent="0.2">
      <c r="A147" s="13" t="s">
        <v>148</v>
      </c>
      <c r="B147" s="6"/>
      <c r="C147" s="6"/>
      <c r="D147" s="6"/>
      <c r="E147" s="8"/>
      <c r="F147" s="6"/>
      <c r="G147" s="6"/>
      <c r="H147" s="2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8" customHeight="1" x14ac:dyDescent="0.2">
      <c r="B148" s="6"/>
      <c r="C148" s="6"/>
      <c r="D148" s="6"/>
      <c r="E148" s="8"/>
      <c r="F148" s="6"/>
      <c r="G148" s="6"/>
      <c r="H148" s="2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8" customHeight="1" x14ac:dyDescent="0.2">
      <c r="B149" s="6"/>
      <c r="C149" s="6"/>
      <c r="D149" s="6"/>
      <c r="E149" s="8"/>
      <c r="F149" s="6"/>
      <c r="G149" s="6"/>
      <c r="H149" s="2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8" customHeight="1" x14ac:dyDescent="0.2">
      <c r="B150" s="6"/>
      <c r="C150" s="6"/>
      <c r="D150" s="6"/>
      <c r="E150" s="8"/>
      <c r="F150" s="6"/>
      <c r="G150" s="6"/>
      <c r="H150" s="2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8" customHeight="1" x14ac:dyDescent="0.2">
      <c r="B151" s="6"/>
      <c r="C151" s="6"/>
      <c r="D151" s="6"/>
      <c r="E151" s="8"/>
      <c r="F151" s="6"/>
      <c r="G151" s="6"/>
      <c r="H151" s="2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8" customHeight="1" x14ac:dyDescent="0.2">
      <c r="B152" s="6"/>
      <c r="C152" s="6"/>
      <c r="D152" s="6"/>
      <c r="E152" s="8"/>
      <c r="F152" s="6"/>
      <c r="G152" s="6"/>
      <c r="H152" s="2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8" customHeight="1" x14ac:dyDescent="0.2">
      <c r="B153" s="6"/>
      <c r="C153" s="6"/>
      <c r="D153" s="6"/>
      <c r="E153" s="8"/>
      <c r="F153" s="6"/>
      <c r="G153" s="6"/>
      <c r="H153" s="2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8" customHeight="1" x14ac:dyDescent="0.2">
      <c r="B154" s="6"/>
      <c r="C154" s="6"/>
      <c r="D154" s="6"/>
      <c r="E154" s="8"/>
      <c r="F154" s="6"/>
      <c r="G154" s="6"/>
      <c r="H154" s="2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8" customHeight="1" x14ac:dyDescent="0.2">
      <c r="B155" s="6"/>
      <c r="C155" s="6"/>
      <c r="D155" s="6"/>
      <c r="E155" s="8"/>
      <c r="F155" s="6"/>
      <c r="G155" s="6"/>
      <c r="H155" s="2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8" customHeight="1" x14ac:dyDescent="0.2">
      <c r="B156" s="6"/>
      <c r="C156" s="6"/>
      <c r="D156" s="6"/>
      <c r="E156" s="8"/>
      <c r="F156" s="6"/>
      <c r="G156" s="6"/>
      <c r="H156" s="2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8" customHeight="1" x14ac:dyDescent="0.2">
      <c r="B157" s="6"/>
      <c r="C157" s="6"/>
      <c r="D157" s="6"/>
      <c r="E157" s="8"/>
      <c r="F157" s="6"/>
      <c r="G157" s="6"/>
      <c r="H157" s="2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8" customHeight="1" x14ac:dyDescent="0.2">
      <c r="B158" s="6"/>
      <c r="C158" s="6"/>
      <c r="D158" s="6"/>
      <c r="E158" s="8"/>
      <c r="F158" s="6"/>
      <c r="G158" s="6"/>
      <c r="H158" s="2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8" customHeight="1" x14ac:dyDescent="0.2">
      <c r="B159" s="6"/>
      <c r="C159" s="6"/>
      <c r="D159" s="6"/>
      <c r="E159" s="8"/>
      <c r="F159" s="6"/>
      <c r="G159" s="6"/>
      <c r="H159" s="2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8" customHeight="1" x14ac:dyDescent="0.2">
      <c r="B160" s="6"/>
      <c r="C160" s="6"/>
      <c r="D160" s="6"/>
      <c r="E160" s="8"/>
      <c r="F160" s="6"/>
      <c r="G160" s="6"/>
      <c r="H160" s="2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ht="18" customHeight="1" x14ac:dyDescent="0.2">
      <c r="B161" s="6"/>
      <c r="C161" s="6"/>
      <c r="D161" s="6"/>
      <c r="E161" s="8"/>
      <c r="F161" s="6"/>
      <c r="G161" s="6"/>
      <c r="H161" s="2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ht="18" customHeight="1" x14ac:dyDescent="0.2">
      <c r="B162" s="6"/>
      <c r="C162" s="6"/>
      <c r="D162" s="6"/>
      <c r="E162" s="8"/>
      <c r="F162" s="6"/>
      <c r="G162" s="6"/>
      <c r="H162" s="2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ht="18" customHeight="1" x14ac:dyDescent="0.2">
      <c r="B163" s="6"/>
      <c r="C163" s="6"/>
      <c r="D163" s="6"/>
      <c r="E163" s="8"/>
      <c r="F163" s="6"/>
      <c r="G163" s="6"/>
      <c r="H163" s="2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ht="18" customHeight="1" x14ac:dyDescent="0.2">
      <c r="B164" s="6"/>
      <c r="C164" s="6"/>
      <c r="D164" s="6"/>
      <c r="E164" s="8"/>
      <c r="F164" s="6"/>
      <c r="G164" s="6"/>
      <c r="H164" s="2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ht="18" customHeight="1" x14ac:dyDescent="0.2">
      <c r="B165" s="6"/>
      <c r="C165" s="6"/>
      <c r="D165" s="6"/>
      <c r="E165" s="8"/>
      <c r="F165" s="6"/>
      <c r="G165" s="6"/>
      <c r="H165" s="2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ht="18" customHeight="1" x14ac:dyDescent="0.2">
      <c r="B166" s="6"/>
      <c r="C166" s="6"/>
      <c r="D166" s="6"/>
      <c r="E166" s="8"/>
      <c r="F166" s="6"/>
      <c r="G166" s="6"/>
      <c r="H166" s="2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ht="18" customHeight="1" x14ac:dyDescent="0.2">
      <c r="B167" s="6"/>
      <c r="C167" s="6"/>
      <c r="D167" s="6"/>
      <c r="E167" s="8"/>
      <c r="F167" s="6"/>
      <c r="G167" s="6"/>
      <c r="H167" s="2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 ht="18" customHeight="1" x14ac:dyDescent="0.2">
      <c r="B168" s="6"/>
      <c r="C168" s="6"/>
      <c r="D168" s="6"/>
      <c r="E168" s="8"/>
      <c r="F168" s="6"/>
      <c r="G168" s="6"/>
      <c r="H168" s="2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 ht="18" customHeight="1" x14ac:dyDescent="0.2">
      <c r="B169" s="6"/>
      <c r="C169" s="6"/>
      <c r="D169" s="6"/>
      <c r="E169" s="8"/>
      <c r="F169" s="6"/>
      <c r="G169" s="6"/>
      <c r="H169" s="2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 ht="18" customHeight="1" x14ac:dyDescent="0.2">
      <c r="B170" s="6"/>
      <c r="C170" s="6"/>
      <c r="D170" s="6"/>
      <c r="E170" s="8"/>
      <c r="F170" s="6"/>
      <c r="G170" s="6"/>
      <c r="H170" s="2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 ht="18" customHeight="1" x14ac:dyDescent="0.2">
      <c r="B171" s="6"/>
      <c r="C171" s="6"/>
      <c r="D171" s="6"/>
      <c r="E171" s="8"/>
      <c r="F171" s="6"/>
      <c r="G171" s="6"/>
      <c r="H171" s="2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 ht="18" customHeight="1" x14ac:dyDescent="0.2">
      <c r="B172" s="6"/>
      <c r="C172" s="6"/>
      <c r="D172" s="6"/>
      <c r="E172" s="8"/>
      <c r="F172" s="6"/>
      <c r="G172" s="6"/>
      <c r="H172" s="2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 ht="18" customHeight="1" x14ac:dyDescent="0.2">
      <c r="B173" s="6"/>
      <c r="C173" s="6"/>
      <c r="D173" s="6"/>
      <c r="E173" s="8"/>
      <c r="F173" s="6"/>
      <c r="G173" s="6"/>
      <c r="H173" s="2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 ht="18" customHeight="1" x14ac:dyDescent="0.2">
      <c r="B174" s="6"/>
      <c r="C174" s="6"/>
      <c r="D174" s="6"/>
      <c r="E174" s="8"/>
      <c r="F174" s="6"/>
      <c r="G174" s="6"/>
      <c r="H174" s="2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 ht="18" customHeight="1" x14ac:dyDescent="0.2">
      <c r="B175" s="6"/>
      <c r="C175" s="6"/>
      <c r="D175" s="6"/>
      <c r="E175" s="8"/>
      <c r="F175" s="6"/>
      <c r="G175" s="6"/>
      <c r="H175" s="2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 ht="18" customHeight="1" x14ac:dyDescent="0.2">
      <c r="B176" s="6"/>
      <c r="C176" s="6"/>
      <c r="D176" s="6"/>
      <c r="E176" s="8"/>
      <c r="F176" s="6"/>
      <c r="G176" s="6"/>
      <c r="H176" s="2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 ht="18" customHeight="1" x14ac:dyDescent="0.2">
      <c r="B177" s="6"/>
      <c r="C177" s="6"/>
      <c r="D177" s="6"/>
      <c r="E177" s="8"/>
      <c r="F177" s="6"/>
      <c r="G177" s="6"/>
      <c r="H177" s="2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 ht="18" customHeight="1" x14ac:dyDescent="0.2">
      <c r="B178" s="6"/>
      <c r="C178" s="6"/>
      <c r="D178" s="6"/>
      <c r="E178" s="8"/>
      <c r="F178" s="6"/>
      <c r="G178" s="6"/>
      <c r="H178" s="2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 ht="18" customHeight="1" x14ac:dyDescent="0.2">
      <c r="B179" s="6"/>
      <c r="C179" s="6"/>
      <c r="D179" s="6"/>
      <c r="E179" s="8"/>
      <c r="F179" s="6"/>
      <c r="G179" s="6"/>
      <c r="H179" s="2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 ht="18" customHeight="1" x14ac:dyDescent="0.2">
      <c r="B180" s="6"/>
      <c r="C180" s="6"/>
      <c r="D180" s="6"/>
      <c r="E180" s="8"/>
      <c r="F180" s="6"/>
      <c r="G180" s="6"/>
      <c r="H180" s="2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 ht="18" customHeight="1" x14ac:dyDescent="0.2">
      <c r="B181" s="6"/>
      <c r="C181" s="6"/>
      <c r="D181" s="6"/>
      <c r="E181" s="8"/>
      <c r="F181" s="6"/>
      <c r="G181" s="6"/>
      <c r="H181" s="2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 ht="18" customHeight="1" x14ac:dyDescent="0.2">
      <c r="B182" s="6"/>
      <c r="C182" s="6"/>
      <c r="D182" s="6"/>
      <c r="E182" s="8"/>
      <c r="F182" s="6"/>
      <c r="G182" s="6"/>
      <c r="H182" s="2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 ht="18" customHeight="1" x14ac:dyDescent="0.2">
      <c r="B183" s="6"/>
      <c r="C183" s="6"/>
      <c r="D183" s="6"/>
      <c r="E183" s="8"/>
      <c r="F183" s="6"/>
      <c r="G183" s="6"/>
      <c r="H183" s="2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</sheetData>
  <mergeCells count="9">
    <mergeCell ref="A3:A5"/>
    <mergeCell ref="O4:P4"/>
    <mergeCell ref="R4:S4"/>
    <mergeCell ref="F3:S3"/>
    <mergeCell ref="C3:D4"/>
    <mergeCell ref="B3:B5"/>
    <mergeCell ref="F4:G4"/>
    <mergeCell ref="I4:J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Niños con dificultades permanen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Ortale</dc:creator>
  <cp:lastModifiedBy>Lorena Valdez Avalos</cp:lastModifiedBy>
  <dcterms:created xsi:type="dcterms:W3CDTF">2016-08-12T17:05:12Z</dcterms:created>
  <dcterms:modified xsi:type="dcterms:W3CDTF">2016-09-08T13:51:09Z</dcterms:modified>
</cp:coreProperties>
</file>