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Natalidad y fecundidad\PBA\"/>
    </mc:Choice>
  </mc:AlternateContent>
  <bookViews>
    <workbookView xWindow="0" yWindow="0" windowWidth="24000" windowHeight="9030" firstSheet="4" activeTab="4"/>
  </bookViews>
  <sheets>
    <sheet name="Poblacion 1869-2016" sheetId="10" r:id="rId1"/>
    <sheet name="Participacion relativa" sheetId="5" r:id="rId2"/>
    <sheet name="Tasa anual media de crecimiento" sheetId="6" r:id="rId3"/>
    <sheet name="Provincia - gba int" sheetId="11" r:id="rId4"/>
    <sheet name="Tasa global de fecundidad" sheetId="26" r:id="rId5"/>
  </sheets>
  <calcPr calcId="162913" iterate="1" iterateCount="1"/>
</workbook>
</file>

<file path=xl/calcChain.xml><?xml version="1.0" encoding="utf-8"?>
<calcChain xmlns="http://schemas.openxmlformats.org/spreadsheetml/2006/main">
  <c r="D16" i="5" l="1"/>
  <c r="D8" i="5"/>
  <c r="D9" i="5"/>
  <c r="D10" i="5"/>
  <c r="D11" i="5"/>
  <c r="D12" i="5"/>
  <c r="D13" i="5"/>
  <c r="D14" i="5"/>
  <c r="D15" i="5"/>
  <c r="D7" i="5"/>
  <c r="H47" i="5" l="1"/>
</calcChain>
</file>

<file path=xl/sharedStrings.xml><?xml version="1.0" encoding="utf-8"?>
<sst xmlns="http://schemas.openxmlformats.org/spreadsheetml/2006/main" count="53" uniqueCount="45">
  <si>
    <t>Año censal</t>
  </si>
  <si>
    <t>Buenos Aires</t>
  </si>
  <si>
    <t>1869-1895</t>
  </si>
  <si>
    <t>1895-1914</t>
  </si>
  <si>
    <t>1914-1947</t>
  </si>
  <si>
    <t>1947-1960</t>
  </si>
  <si>
    <t>1960-1970</t>
  </si>
  <si>
    <t>1970-1980</t>
  </si>
  <si>
    <t>1980-1991</t>
  </si>
  <si>
    <t>1991-2001</t>
  </si>
  <si>
    <t>Año</t>
  </si>
  <si>
    <t>Población Total</t>
  </si>
  <si>
    <t>Población</t>
  </si>
  <si>
    <t>Otras provincias</t>
  </si>
  <si>
    <t>2001-2010</t>
  </si>
  <si>
    <t>GBA</t>
  </si>
  <si>
    <t>Interior</t>
  </si>
  <si>
    <t xml:space="preserve">     </t>
  </si>
  <si>
    <r>
      <t>Fuente</t>
    </r>
    <r>
      <rPr>
        <sz val="8"/>
        <rFont val="DIN Next Rounded LT Pro Light"/>
        <family val="2"/>
      </rPr>
      <t>: República Argentina (1872, 1898, 1919), Dirección Nacional del Servicio Estadístico (S/F), Dirección Nacional de Estadísticas y Censos (1963). INDEC (1973, 1982,1992, 2005, 2013).</t>
    </r>
  </si>
  <si>
    <t xml:space="preserve">Año </t>
  </si>
  <si>
    <t>República Argentina</t>
  </si>
  <si>
    <t>Participación de la población de la provincia de Buenos Aires en la del país.</t>
  </si>
  <si>
    <r>
      <t>Fuente</t>
    </r>
    <r>
      <rPr>
        <sz val="11"/>
        <rFont val="DIN Next Rounded LT Pro Light"/>
        <family val="2"/>
      </rPr>
      <t>: República Argentina (1872, 1898, 1919), Dirección Nacional del Servicio Estadístico (S/F), Dirección Nacional de Estadísticas y Censos (1963). INDEC (1973, 1982,1992, 2005, 2013).</t>
    </r>
  </si>
  <si>
    <t>Participación (en %)</t>
  </si>
  <si>
    <t xml:space="preserve">Tasa anual media de </t>
  </si>
  <si>
    <r>
      <t>Fuente</t>
    </r>
    <r>
      <rPr>
        <sz val="8"/>
        <rFont val="DIN Next Rounded LT Pro Light"/>
        <family val="2"/>
      </rPr>
      <t>: Elaboración propia en base a República Argentina (1872, 1898, 1919), Dirección Nacional del Servicio Estadístico (S/F), Dirección Nacional de Estadísticas y Censos (1963). INDEC (1973, 1982,1992, 2005, 2013).</t>
    </r>
  </si>
  <si>
    <t>Población de la provincia de Buenos Aires según área de residencia.</t>
  </si>
  <si>
    <t>(participación porcentual). Años 1869 - 2010</t>
  </si>
  <si>
    <t>24 Partidos</t>
  </si>
  <si>
    <t>del GBA</t>
  </si>
  <si>
    <t>Partidos</t>
  </si>
  <si>
    <t>del Interior</t>
  </si>
  <si>
    <t>Años 1869 - 2010</t>
  </si>
  <si>
    <t xml:space="preserve">Población de la provincia de Buenos Aires. </t>
  </si>
  <si>
    <t>Años censales de 1869  a 2010</t>
  </si>
  <si>
    <t>Población total</t>
  </si>
  <si>
    <t>Años censales de 1869 a 2010.</t>
  </si>
  <si>
    <t>Tasa anual media de variación (por mil habitantes)</t>
  </si>
  <si>
    <t>variación</t>
  </si>
  <si>
    <t>Períodos</t>
  </si>
  <si>
    <t>TGF</t>
  </si>
  <si>
    <r>
      <rPr>
        <b/>
        <sz val="8"/>
        <rFont val="Calibri"/>
        <family val="2"/>
        <scheme val="minor"/>
      </rPr>
      <t>Fuentes:</t>
    </r>
    <r>
      <rPr>
        <sz val="8"/>
        <rFont val="Calibri"/>
        <family val="2"/>
        <scheme val="minor"/>
      </rPr>
      <t xml:space="preserve"> INDEC (1999). Situación Demográfica de la provincia de Buenos Aires. Serie análisis demográfico Nº21.</t>
    </r>
  </si>
  <si>
    <t xml:space="preserve">                    INDEC (2015), Proyecciones provinciales de población por sexo y grupos de edad 2010-2025.  Serie análisis demográfico Nº36  </t>
  </si>
  <si>
    <t xml:space="preserve">                     INDEC (2005). Proyecciones provinciales de población por sexo y grupos de edad 2001-2015. </t>
  </si>
  <si>
    <t>7. Tasa global de fecundidad (TGF) (hijos por mujer). Provincia de Buenos Aires. Años 1955 - 2020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</si>
</sst>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etica LT Std Cond"/>
      <family val="2"/>
    </font>
    <font>
      <b/>
      <sz val="8"/>
      <name val="DIN Next Rounded LT Pro Light"/>
      <family val="2"/>
    </font>
    <font>
      <sz val="10"/>
      <name val="DIN Next Rounded LT Pro Light"/>
      <family val="2"/>
    </font>
    <font>
      <sz val="8"/>
      <name val="DIN Next Rounded LT Pro Light"/>
      <family val="2"/>
    </font>
    <font>
      <sz val="11"/>
      <name val="DIN Next Rounded LT Pro Light"/>
      <family val="2"/>
    </font>
    <font>
      <b/>
      <sz val="11"/>
      <name val="DIN Next Rounded LT Pro Light"/>
      <family val="2"/>
    </font>
    <font>
      <b/>
      <sz val="10"/>
      <name val="DIN Next Rounded LT Pro Light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165" fontId="0" fillId="0" borderId="0" xfId="0" applyNumberForma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/>
    <xf numFmtId="166" fontId="8" fillId="0" borderId="0" xfId="0" applyNumberFormat="1" applyFont="1"/>
    <xf numFmtId="0" fontId="9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/>
    <xf numFmtId="166" fontId="8" fillId="0" borderId="0" xfId="0" applyNumberFormat="1" applyFont="1" applyBorder="1"/>
    <xf numFmtId="0" fontId="8" fillId="0" borderId="0" xfId="0" applyFont="1" applyBorder="1"/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/>
    <xf numFmtId="166" fontId="2" fillId="0" borderId="1" xfId="0" applyNumberFormat="1" applyFont="1" applyBorder="1" applyAlignment="1">
      <alignment horizontal="center"/>
    </xf>
    <xf numFmtId="0" fontId="6" fillId="0" borderId="0" xfId="0" applyFont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3" fontId="6" fillId="0" borderId="0" xfId="0" applyNumberFormat="1" applyFont="1"/>
    <xf numFmtId="166" fontId="6" fillId="0" borderId="0" xfId="0" applyNumberFormat="1" applyFont="1"/>
    <xf numFmtId="0" fontId="6" fillId="0" borderId="1" xfId="0" applyFont="1" applyBorder="1"/>
    <xf numFmtId="3" fontId="6" fillId="0" borderId="1" xfId="0" applyNumberFormat="1" applyFont="1" applyBorder="1"/>
    <xf numFmtId="166" fontId="6" fillId="0" borderId="1" xfId="0" applyNumberFormat="1" applyFont="1" applyBorder="1"/>
    <xf numFmtId="0" fontId="10" fillId="0" borderId="0" xfId="0" applyFont="1"/>
    <xf numFmtId="165" fontId="6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13" fillId="0" borderId="0" xfId="0" applyFont="1"/>
    <xf numFmtId="0" fontId="13" fillId="3" borderId="0" xfId="0" applyFont="1" applyFill="1" applyAlignment="1">
      <alignment horizontal="left"/>
    </xf>
    <xf numFmtId="166" fontId="13" fillId="3" borderId="0" xfId="0" applyNumberFormat="1" applyFont="1" applyFill="1"/>
    <xf numFmtId="0" fontId="13" fillId="3" borderId="0" xfId="0" applyFont="1" applyFill="1" applyBorder="1" applyAlignment="1">
      <alignment horizontal="left"/>
    </xf>
    <xf numFmtId="166" fontId="13" fillId="3" borderId="0" xfId="0" applyNumberFormat="1" applyFont="1" applyFill="1" applyBorder="1"/>
    <xf numFmtId="0" fontId="13" fillId="3" borderId="1" xfId="0" applyFont="1" applyFill="1" applyBorder="1" applyAlignment="1">
      <alignment horizontal="left"/>
    </xf>
    <xf numFmtId="166" fontId="13" fillId="3" borderId="1" xfId="0" applyNumberFormat="1" applyFont="1" applyFill="1" applyBorder="1"/>
    <xf numFmtId="0" fontId="14" fillId="3" borderId="0" xfId="0" applyFont="1" applyFill="1"/>
    <xf numFmtId="0" fontId="14" fillId="0" borderId="0" xfId="0" applyFont="1"/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1491105586396"/>
          <c:y val="1.9686789151356084E-2"/>
          <c:w val="0.84619215255002922"/>
          <c:h val="0.896219816272965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'Poblacion 1869-2016'!$B$57</c:f>
              <c:strCache>
                <c:ptCount val="1"/>
                <c:pt idx="0">
                  <c:v>Población</c:v>
                </c:pt>
              </c:strCache>
            </c:strRef>
          </c:tx>
          <c:spPr>
            <a:ln w="66675">
              <a:noFill/>
            </a:ln>
          </c:spPr>
          <c:dLbls>
            <c:dLbl>
              <c:idx val="132"/>
              <c:layout>
                <c:manualLayout>
                  <c:x val="-8.5856909657495234E-2"/>
                  <c:y val="-1.6528921317388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12-462B-8702-E9F4A8CA6C7F}"/>
                </c:ext>
              </c:extLst>
            </c:dLbl>
            <c:dLbl>
              <c:idx val="141"/>
              <c:layout>
                <c:manualLayout>
                  <c:x val="-3.7936774034707195E-2"/>
                  <c:y val="-9.9173527904333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12-462B-8702-E9F4A8CA6C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2700">
                <a:solidFill>
                  <a:schemeClr val="accent3"/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xVal>
            <c:numRef>
              <c:f>'Poblacion 1869-2016'!$A$58:$A$199</c:f>
              <c:numCache>
                <c:formatCode>General</c:formatCode>
                <c:ptCount val="142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</c:numCache>
            </c:numRef>
          </c:xVal>
          <c:yVal>
            <c:numRef>
              <c:f>'Poblacion 1869-2016'!$B$58:$B$199</c:f>
              <c:numCache>
                <c:formatCode>#,##0</c:formatCode>
                <c:ptCount val="142"/>
                <c:pt idx="0">
                  <c:v>307.76100000000002</c:v>
                </c:pt>
                <c:pt idx="26">
                  <c:v>921.16800000000001</c:v>
                </c:pt>
                <c:pt idx="45">
                  <c:v>2066.9479999999999</c:v>
                </c:pt>
                <c:pt idx="78">
                  <c:v>4272.3370000000004</c:v>
                </c:pt>
                <c:pt idx="91">
                  <c:v>6766.1080000000002</c:v>
                </c:pt>
                <c:pt idx="101">
                  <c:v>8774.5290000000005</c:v>
                </c:pt>
                <c:pt idx="111">
                  <c:v>10865.407999999999</c:v>
                </c:pt>
                <c:pt idx="122">
                  <c:v>12594.974</c:v>
                </c:pt>
                <c:pt idx="132">
                  <c:v>13827.203</c:v>
                </c:pt>
                <c:pt idx="141">
                  <c:v>15625.083000000001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612-462B-8702-E9F4A8CA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16480"/>
        <c:axId val="43517056"/>
      </c:scatterChart>
      <c:valAx>
        <c:axId val="43516480"/>
        <c:scaling>
          <c:orientation val="minMax"/>
          <c:max val="2010"/>
          <c:min val="186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43517056"/>
        <c:crosses val="autoZero"/>
        <c:crossBetween val="midCat"/>
        <c:majorUnit val="10"/>
      </c:valAx>
      <c:valAx>
        <c:axId val="435170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Población (en miles)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DIN Next Rounded LT Pro Light" pitchFamily="34" charset="0"/>
              </a:defRPr>
            </a:pPr>
            <a:endParaRPr lang="es-ES"/>
          </a:p>
        </c:txPr>
        <c:crossAx val="43516480"/>
        <c:crosses val="autoZero"/>
        <c:crossBetween val="midCat"/>
        <c:majorUnit val="2000"/>
        <c:minorUnit val="1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32427145293713"/>
          <c:y val="9.7689711668338175E-2"/>
          <c:w val="0.68624715350533083"/>
          <c:h val="0.727531273740518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'Participacion relativa'!$I$37</c:f>
              <c:strCache>
                <c:ptCount val="1"/>
                <c:pt idx="0">
                  <c:v>Buenos Aires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'Participacion relativa'!$G$38:$G$47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'Participacion relativa'!$I$38:$I$47</c:f>
              <c:numCache>
                <c:formatCode>0.0</c:formatCode>
                <c:ptCount val="10"/>
                <c:pt idx="0">
                  <c:v>16.815574572153857</c:v>
                </c:pt>
                <c:pt idx="1">
                  <c:v>22.773504781687411</c:v>
                </c:pt>
                <c:pt idx="2">
                  <c:v>26.151776227272876</c:v>
                </c:pt>
                <c:pt idx="3">
                  <c:v>26.880480075692283</c:v>
                </c:pt>
                <c:pt idx="4">
                  <c:v>33.807224847384006</c:v>
                </c:pt>
                <c:pt idx="5">
                  <c:v>37.555072494596594</c:v>
                </c:pt>
                <c:pt idx="6">
                  <c:v>38.875170486177204</c:v>
                </c:pt>
                <c:pt idx="7">
                  <c:v>38.616495799178843</c:v>
                </c:pt>
                <c:pt idx="8">
                  <c:v>38.133351976399425</c:v>
                </c:pt>
                <c:pt idx="9">
                  <c:v>38.94869160020955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D-4829-8AAA-FD24BD8BFFEE}"/>
            </c:ext>
          </c:extLst>
        </c:ser>
        <c:ser>
          <c:idx val="2"/>
          <c:order val="1"/>
          <c:tx>
            <c:strRef>
              <c:f>'Participacion relativa'!$H$37</c:f>
              <c:strCache>
                <c:ptCount val="1"/>
                <c:pt idx="0">
                  <c:v>Otras provincias</c:v>
                </c:pt>
              </c:strCache>
            </c:strRef>
          </c:tx>
          <c:invertIfNegative val="0"/>
          <c:cat>
            <c:numRef>
              <c:f>'Participacion relativa'!$G$38:$G$47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'Participacion relativa'!$H$38:$H$47</c:f>
              <c:numCache>
                <c:formatCode>0.0</c:formatCode>
                <c:ptCount val="10"/>
                <c:pt idx="0">
                  <c:v>83.184425427846151</c:v>
                </c:pt>
                <c:pt idx="1">
                  <c:v>77.226495218312593</c:v>
                </c:pt>
                <c:pt idx="2">
                  <c:v>73.848223772727124</c:v>
                </c:pt>
                <c:pt idx="3">
                  <c:v>73.119519924307724</c:v>
                </c:pt>
                <c:pt idx="4">
                  <c:v>66.192775152615994</c:v>
                </c:pt>
                <c:pt idx="5">
                  <c:v>62.444927505403406</c:v>
                </c:pt>
                <c:pt idx="6">
                  <c:v>61.124829513822796</c:v>
                </c:pt>
                <c:pt idx="7">
                  <c:v>61.383504200821157</c:v>
                </c:pt>
                <c:pt idx="8">
                  <c:v>61.866648023600575</c:v>
                </c:pt>
                <c:pt idx="9">
                  <c:v>61.05130839979045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4D-4829-8AAA-FD24BD8B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96960"/>
        <c:axId val="43518784"/>
      </c:barChart>
      <c:catAx>
        <c:axId val="4349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Años </a:t>
                </a:r>
                <a:r>
                  <a:rPr lang="es-AR" baseline="0"/>
                  <a:t> censales</a:t>
                </a:r>
                <a:r>
                  <a:rPr lang="es-AR"/>
                  <a:t> </a:t>
                </a:r>
              </a:p>
            </c:rich>
          </c:tx>
          <c:layout>
            <c:manualLayout>
              <c:xMode val="edge"/>
              <c:yMode val="edge"/>
              <c:x val="0.50236269762054386"/>
              <c:y val="0.894632039889615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4351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1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Participación relativa (%)</a:t>
                </a:r>
              </a:p>
            </c:rich>
          </c:tx>
          <c:layout>
            <c:manualLayout>
              <c:xMode val="edge"/>
              <c:yMode val="edge"/>
              <c:x val="5.3209780702294845E-2"/>
              <c:y val="0.2853567597109487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434969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5375032328867"/>
          <c:y val="2.2300190210481609E-2"/>
          <c:w val="0.86209641341805243"/>
          <c:h val="0.84942664854484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'Tasa anual media de crecimiento'!$B$41</c:f>
              <c:strCache>
                <c:ptCount val="1"/>
                <c:pt idx="0">
                  <c:v>Población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>
                <a:solidFill>
                  <a:schemeClr val="accent3">
                    <a:lumMod val="75000"/>
                  </a:schemeClr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xVal>
            <c:numRef>
              <c:f>'Tasa anual media de crecimiento'!$A$42:$A$213</c:f>
              <c:numCache>
                <c:formatCode>General</c:formatCode>
                <c:ptCount val="172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  <c:pt idx="142">
                  <c:v>2011</c:v>
                </c:pt>
                <c:pt idx="143">
                  <c:v>2012</c:v>
                </c:pt>
                <c:pt idx="144">
                  <c:v>2013</c:v>
                </c:pt>
                <c:pt idx="145">
                  <c:v>2014</c:v>
                </c:pt>
                <c:pt idx="146">
                  <c:v>2015</c:v>
                </c:pt>
                <c:pt idx="147">
                  <c:v>2016</c:v>
                </c:pt>
                <c:pt idx="148">
                  <c:v>2017</c:v>
                </c:pt>
                <c:pt idx="149">
                  <c:v>2018</c:v>
                </c:pt>
                <c:pt idx="150">
                  <c:v>2019</c:v>
                </c:pt>
                <c:pt idx="151">
                  <c:v>2020</c:v>
                </c:pt>
                <c:pt idx="152">
                  <c:v>2021</c:v>
                </c:pt>
                <c:pt idx="153">
                  <c:v>2022</c:v>
                </c:pt>
                <c:pt idx="154">
                  <c:v>2023</c:v>
                </c:pt>
                <c:pt idx="155">
                  <c:v>2024</c:v>
                </c:pt>
                <c:pt idx="156">
                  <c:v>2025</c:v>
                </c:pt>
                <c:pt idx="157">
                  <c:v>2026</c:v>
                </c:pt>
                <c:pt idx="158">
                  <c:v>2027</c:v>
                </c:pt>
                <c:pt idx="159">
                  <c:v>2028</c:v>
                </c:pt>
                <c:pt idx="160">
                  <c:v>2029</c:v>
                </c:pt>
                <c:pt idx="161">
                  <c:v>2030</c:v>
                </c:pt>
                <c:pt idx="162">
                  <c:v>2031</c:v>
                </c:pt>
                <c:pt idx="163">
                  <c:v>2032</c:v>
                </c:pt>
                <c:pt idx="164">
                  <c:v>2033</c:v>
                </c:pt>
                <c:pt idx="165">
                  <c:v>2034</c:v>
                </c:pt>
                <c:pt idx="166">
                  <c:v>2035</c:v>
                </c:pt>
                <c:pt idx="167">
                  <c:v>2036</c:v>
                </c:pt>
                <c:pt idx="168">
                  <c:v>2037</c:v>
                </c:pt>
                <c:pt idx="169">
                  <c:v>2038</c:v>
                </c:pt>
                <c:pt idx="170">
                  <c:v>2039</c:v>
                </c:pt>
                <c:pt idx="171">
                  <c:v>2040</c:v>
                </c:pt>
              </c:numCache>
            </c:numRef>
          </c:xVal>
          <c:yVal>
            <c:numRef>
              <c:f>'Tasa anual media de crecimiento'!$B$42:$B$213</c:f>
              <c:numCache>
                <c:formatCode>#,##0</c:formatCode>
                <c:ptCount val="172"/>
                <c:pt idx="13" formatCode="General">
                  <c:v>43.1</c:v>
                </c:pt>
                <c:pt idx="35" formatCode="#,##0.0">
                  <c:v>43.3</c:v>
                </c:pt>
                <c:pt idx="61" formatCode="General">
                  <c:v>22.2</c:v>
                </c:pt>
                <c:pt idx="84" formatCode="General">
                  <c:v>34.9</c:v>
                </c:pt>
                <c:pt idx="96" formatCode="General">
                  <c:v>26.3</c:v>
                </c:pt>
                <c:pt idx="106" formatCode="General">
                  <c:v>21.6</c:v>
                </c:pt>
                <c:pt idx="116" formatCode="General">
                  <c:v>14.1</c:v>
                </c:pt>
                <c:pt idx="127" formatCode="General">
                  <c:v>8.9</c:v>
                </c:pt>
                <c:pt idx="136" formatCode="0.0">
                  <c:v>13.570114120578847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91-4234-A441-4554F7794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20512"/>
        <c:axId val="43521088"/>
      </c:scatterChart>
      <c:valAx>
        <c:axId val="43520512"/>
        <c:scaling>
          <c:orientation val="minMax"/>
          <c:max val="2010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>
            <c:manualLayout>
              <c:xMode val="edge"/>
              <c:yMode val="edge"/>
              <c:x val="0.53617178716355307"/>
              <c:y val="0.9458883394852772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43521088"/>
        <c:crosses val="autoZero"/>
        <c:crossBetween val="midCat"/>
        <c:majorUnit val="5"/>
      </c:valAx>
      <c:valAx>
        <c:axId val="43521088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Tasa anual media de variación (por mil)</a:t>
                </a:r>
              </a:p>
            </c:rich>
          </c:tx>
          <c:layout>
            <c:manualLayout>
              <c:xMode val="edge"/>
              <c:yMode val="edge"/>
              <c:x val="3.2638612200390042E-2"/>
              <c:y val="0.372861375055578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3520512"/>
        <c:crosses val="autoZero"/>
        <c:crossBetween val="midCat"/>
        <c:majorUnit val="5"/>
        <c:minorUnit val="5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9431444308898"/>
          <c:y val="2.3591009309449087E-2"/>
          <c:w val="0.85719389301689397"/>
          <c:h val="0.782917658548495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'Provincia - gba int'!$B$45</c:f>
              <c:strCache>
                <c:ptCount val="1"/>
                <c:pt idx="0">
                  <c:v>GBA</c:v>
                </c:pt>
              </c:strCache>
            </c:strRef>
          </c:tx>
          <c:spPr>
            <a:ln w="47625">
              <a:noFill/>
            </a:ln>
          </c:spPr>
          <c:trendline>
            <c:spPr>
              <a:ln>
                <a:solidFill>
                  <a:schemeClr val="accent3">
                    <a:lumMod val="75000"/>
                  </a:schemeClr>
                </a:solidFill>
                <a:prstDash val="sysDash"/>
              </a:ln>
            </c:spPr>
            <c:trendlineType val="movingAvg"/>
            <c:period val="2"/>
            <c:dispRSqr val="0"/>
            <c:dispEq val="0"/>
          </c:trendline>
          <c:xVal>
            <c:numRef>
              <c:f>'Provincia - gba int'!$A$46:$A$192</c:f>
              <c:numCache>
                <c:formatCode>General</c:formatCode>
                <c:ptCount val="147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  <c:pt idx="142">
                  <c:v>2011</c:v>
                </c:pt>
                <c:pt idx="143">
                  <c:v>2012</c:v>
                </c:pt>
                <c:pt idx="144">
                  <c:v>2013</c:v>
                </c:pt>
                <c:pt idx="145">
                  <c:v>2014</c:v>
                </c:pt>
                <c:pt idx="146">
                  <c:v>2015</c:v>
                </c:pt>
              </c:numCache>
            </c:numRef>
          </c:xVal>
          <c:yVal>
            <c:numRef>
              <c:f>'Provincia - gba int'!$B$46:$B$192</c:f>
              <c:numCache>
                <c:formatCode>#,##0</c:formatCode>
                <c:ptCount val="147"/>
                <c:pt idx="0" formatCode="0.0">
                  <c:v>13.768476187691098</c:v>
                </c:pt>
                <c:pt idx="26" formatCode="0.0">
                  <c:v>12.78409584353777</c:v>
                </c:pt>
                <c:pt idx="45" formatCode="0.0">
                  <c:v>22.168772509032642</c:v>
                </c:pt>
                <c:pt idx="78" formatCode="0.0">
                  <c:v>40.72246641592178</c:v>
                </c:pt>
                <c:pt idx="91" formatCode="0.0">
                  <c:v>55.754519437171268</c:v>
                </c:pt>
                <c:pt idx="101" formatCode="0.0">
                  <c:v>61.31892663412475</c:v>
                </c:pt>
                <c:pt idx="111" formatCode="0.0">
                  <c:v>62.981537370708949</c:v>
                </c:pt>
                <c:pt idx="122" formatCode="0.0">
                  <c:v>63.273842407296755</c:v>
                </c:pt>
                <c:pt idx="132" formatCode="0.0">
                  <c:v>62.806895942729703</c:v>
                </c:pt>
                <c:pt idx="141" formatCode="0.0">
                  <c:v>63.105213585105439</c:v>
                </c:pt>
                <c:pt idx="146" formatCode="#,##0.0">
                  <c:v>63.9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04-4AA6-877A-94D9987BDA6C}"/>
            </c:ext>
          </c:extLst>
        </c:ser>
        <c:ser>
          <c:idx val="1"/>
          <c:order val="1"/>
          <c:tx>
            <c:strRef>
              <c:f>'Provincia - gba int'!$C$45</c:f>
              <c:strCache>
                <c:ptCount val="1"/>
                <c:pt idx="0">
                  <c:v>Interior</c:v>
                </c:pt>
              </c:strCache>
            </c:strRef>
          </c:tx>
          <c:spPr>
            <a:ln w="47625">
              <a:noFill/>
            </a:ln>
          </c:spPr>
          <c:trendline>
            <c:spPr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trendlineType val="movingAvg"/>
            <c:period val="2"/>
            <c:dispRSqr val="0"/>
            <c:dispEq val="0"/>
          </c:trendline>
          <c:xVal>
            <c:numRef>
              <c:f>'Provincia - gba int'!$A$46:$A$192</c:f>
              <c:numCache>
                <c:formatCode>General</c:formatCode>
                <c:ptCount val="147"/>
                <c:pt idx="0">
                  <c:v>1869</c:v>
                </c:pt>
                <c:pt idx="1">
                  <c:v>1870</c:v>
                </c:pt>
                <c:pt idx="2">
                  <c:v>1871</c:v>
                </c:pt>
                <c:pt idx="3">
                  <c:v>1872</c:v>
                </c:pt>
                <c:pt idx="4">
                  <c:v>1873</c:v>
                </c:pt>
                <c:pt idx="5">
                  <c:v>1874</c:v>
                </c:pt>
                <c:pt idx="6">
                  <c:v>1875</c:v>
                </c:pt>
                <c:pt idx="7">
                  <c:v>1876</c:v>
                </c:pt>
                <c:pt idx="8">
                  <c:v>1877</c:v>
                </c:pt>
                <c:pt idx="9">
                  <c:v>1878</c:v>
                </c:pt>
                <c:pt idx="10">
                  <c:v>1879</c:v>
                </c:pt>
                <c:pt idx="11">
                  <c:v>1880</c:v>
                </c:pt>
                <c:pt idx="12">
                  <c:v>1881</c:v>
                </c:pt>
                <c:pt idx="13">
                  <c:v>1882</c:v>
                </c:pt>
                <c:pt idx="14">
                  <c:v>1883</c:v>
                </c:pt>
                <c:pt idx="15">
                  <c:v>1884</c:v>
                </c:pt>
                <c:pt idx="16">
                  <c:v>1885</c:v>
                </c:pt>
                <c:pt idx="17">
                  <c:v>1886</c:v>
                </c:pt>
                <c:pt idx="18">
                  <c:v>1887</c:v>
                </c:pt>
                <c:pt idx="19">
                  <c:v>1888</c:v>
                </c:pt>
                <c:pt idx="20">
                  <c:v>1889</c:v>
                </c:pt>
                <c:pt idx="21">
                  <c:v>1890</c:v>
                </c:pt>
                <c:pt idx="22">
                  <c:v>1891</c:v>
                </c:pt>
                <c:pt idx="23">
                  <c:v>1892</c:v>
                </c:pt>
                <c:pt idx="24">
                  <c:v>1893</c:v>
                </c:pt>
                <c:pt idx="25">
                  <c:v>1894</c:v>
                </c:pt>
                <c:pt idx="26">
                  <c:v>1895</c:v>
                </c:pt>
                <c:pt idx="27">
                  <c:v>1896</c:v>
                </c:pt>
                <c:pt idx="28">
                  <c:v>1897</c:v>
                </c:pt>
                <c:pt idx="29">
                  <c:v>1898</c:v>
                </c:pt>
                <c:pt idx="30">
                  <c:v>1899</c:v>
                </c:pt>
                <c:pt idx="31">
                  <c:v>1900</c:v>
                </c:pt>
                <c:pt idx="32">
                  <c:v>1901</c:v>
                </c:pt>
                <c:pt idx="33">
                  <c:v>1902</c:v>
                </c:pt>
                <c:pt idx="34">
                  <c:v>1903</c:v>
                </c:pt>
                <c:pt idx="35">
                  <c:v>1904</c:v>
                </c:pt>
                <c:pt idx="36">
                  <c:v>1905</c:v>
                </c:pt>
                <c:pt idx="37">
                  <c:v>1906</c:v>
                </c:pt>
                <c:pt idx="38">
                  <c:v>1907</c:v>
                </c:pt>
                <c:pt idx="39">
                  <c:v>1908</c:v>
                </c:pt>
                <c:pt idx="40">
                  <c:v>1909</c:v>
                </c:pt>
                <c:pt idx="41">
                  <c:v>1910</c:v>
                </c:pt>
                <c:pt idx="42">
                  <c:v>1911</c:v>
                </c:pt>
                <c:pt idx="43">
                  <c:v>1912</c:v>
                </c:pt>
                <c:pt idx="44">
                  <c:v>1913</c:v>
                </c:pt>
                <c:pt idx="45">
                  <c:v>1914</c:v>
                </c:pt>
                <c:pt idx="46">
                  <c:v>1915</c:v>
                </c:pt>
                <c:pt idx="47">
                  <c:v>1916</c:v>
                </c:pt>
                <c:pt idx="48">
                  <c:v>1917</c:v>
                </c:pt>
                <c:pt idx="49">
                  <c:v>1918</c:v>
                </c:pt>
                <c:pt idx="50">
                  <c:v>1919</c:v>
                </c:pt>
                <c:pt idx="51">
                  <c:v>1920</c:v>
                </c:pt>
                <c:pt idx="52">
                  <c:v>1921</c:v>
                </c:pt>
                <c:pt idx="53">
                  <c:v>1922</c:v>
                </c:pt>
                <c:pt idx="54">
                  <c:v>1923</c:v>
                </c:pt>
                <c:pt idx="55">
                  <c:v>1924</c:v>
                </c:pt>
                <c:pt idx="56">
                  <c:v>1925</c:v>
                </c:pt>
                <c:pt idx="57">
                  <c:v>1926</c:v>
                </c:pt>
                <c:pt idx="58">
                  <c:v>1927</c:v>
                </c:pt>
                <c:pt idx="59">
                  <c:v>1928</c:v>
                </c:pt>
                <c:pt idx="60">
                  <c:v>1929</c:v>
                </c:pt>
                <c:pt idx="61">
                  <c:v>1930</c:v>
                </c:pt>
                <c:pt idx="62">
                  <c:v>1931</c:v>
                </c:pt>
                <c:pt idx="63">
                  <c:v>1932</c:v>
                </c:pt>
                <c:pt idx="64">
                  <c:v>1933</c:v>
                </c:pt>
                <c:pt idx="65">
                  <c:v>1934</c:v>
                </c:pt>
                <c:pt idx="66">
                  <c:v>1935</c:v>
                </c:pt>
                <c:pt idx="67">
                  <c:v>1936</c:v>
                </c:pt>
                <c:pt idx="68">
                  <c:v>1937</c:v>
                </c:pt>
                <c:pt idx="69">
                  <c:v>1938</c:v>
                </c:pt>
                <c:pt idx="70">
                  <c:v>1939</c:v>
                </c:pt>
                <c:pt idx="71">
                  <c:v>1940</c:v>
                </c:pt>
                <c:pt idx="72">
                  <c:v>1941</c:v>
                </c:pt>
                <c:pt idx="73">
                  <c:v>1942</c:v>
                </c:pt>
                <c:pt idx="74">
                  <c:v>1943</c:v>
                </c:pt>
                <c:pt idx="75">
                  <c:v>1944</c:v>
                </c:pt>
                <c:pt idx="76">
                  <c:v>1945</c:v>
                </c:pt>
                <c:pt idx="77">
                  <c:v>1946</c:v>
                </c:pt>
                <c:pt idx="78">
                  <c:v>1947</c:v>
                </c:pt>
                <c:pt idx="79">
                  <c:v>1948</c:v>
                </c:pt>
                <c:pt idx="80">
                  <c:v>1949</c:v>
                </c:pt>
                <c:pt idx="81">
                  <c:v>1950</c:v>
                </c:pt>
                <c:pt idx="82">
                  <c:v>1951</c:v>
                </c:pt>
                <c:pt idx="83">
                  <c:v>1952</c:v>
                </c:pt>
                <c:pt idx="84">
                  <c:v>1953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1958</c:v>
                </c:pt>
                <c:pt idx="90">
                  <c:v>1959</c:v>
                </c:pt>
                <c:pt idx="91">
                  <c:v>1960</c:v>
                </c:pt>
                <c:pt idx="92">
                  <c:v>1961</c:v>
                </c:pt>
                <c:pt idx="93">
                  <c:v>1962</c:v>
                </c:pt>
                <c:pt idx="94">
                  <c:v>1963</c:v>
                </c:pt>
                <c:pt idx="95">
                  <c:v>1964</c:v>
                </c:pt>
                <c:pt idx="96">
                  <c:v>1965</c:v>
                </c:pt>
                <c:pt idx="97">
                  <c:v>1966</c:v>
                </c:pt>
                <c:pt idx="98">
                  <c:v>1967</c:v>
                </c:pt>
                <c:pt idx="99">
                  <c:v>1968</c:v>
                </c:pt>
                <c:pt idx="100">
                  <c:v>1969</c:v>
                </c:pt>
                <c:pt idx="101">
                  <c:v>1970</c:v>
                </c:pt>
                <c:pt idx="102">
                  <c:v>1971</c:v>
                </c:pt>
                <c:pt idx="103">
                  <c:v>1972</c:v>
                </c:pt>
                <c:pt idx="104">
                  <c:v>1973</c:v>
                </c:pt>
                <c:pt idx="105">
                  <c:v>1974</c:v>
                </c:pt>
                <c:pt idx="106">
                  <c:v>1975</c:v>
                </c:pt>
                <c:pt idx="107">
                  <c:v>1976</c:v>
                </c:pt>
                <c:pt idx="108">
                  <c:v>1977</c:v>
                </c:pt>
                <c:pt idx="109">
                  <c:v>1978</c:v>
                </c:pt>
                <c:pt idx="110">
                  <c:v>1979</c:v>
                </c:pt>
                <c:pt idx="111">
                  <c:v>1980</c:v>
                </c:pt>
                <c:pt idx="112">
                  <c:v>1981</c:v>
                </c:pt>
                <c:pt idx="113">
                  <c:v>1982</c:v>
                </c:pt>
                <c:pt idx="114">
                  <c:v>1983</c:v>
                </c:pt>
                <c:pt idx="115">
                  <c:v>1984</c:v>
                </c:pt>
                <c:pt idx="116">
                  <c:v>1985</c:v>
                </c:pt>
                <c:pt idx="117">
                  <c:v>1986</c:v>
                </c:pt>
                <c:pt idx="118">
                  <c:v>1987</c:v>
                </c:pt>
                <c:pt idx="119">
                  <c:v>1988</c:v>
                </c:pt>
                <c:pt idx="120">
                  <c:v>1989</c:v>
                </c:pt>
                <c:pt idx="121">
                  <c:v>1990</c:v>
                </c:pt>
                <c:pt idx="122">
                  <c:v>1991</c:v>
                </c:pt>
                <c:pt idx="123">
                  <c:v>1992</c:v>
                </c:pt>
                <c:pt idx="124">
                  <c:v>1993</c:v>
                </c:pt>
                <c:pt idx="125">
                  <c:v>1994</c:v>
                </c:pt>
                <c:pt idx="126">
                  <c:v>1995</c:v>
                </c:pt>
                <c:pt idx="127">
                  <c:v>1996</c:v>
                </c:pt>
                <c:pt idx="128">
                  <c:v>1997</c:v>
                </c:pt>
                <c:pt idx="129">
                  <c:v>1998</c:v>
                </c:pt>
                <c:pt idx="130">
                  <c:v>1999</c:v>
                </c:pt>
                <c:pt idx="131">
                  <c:v>2000</c:v>
                </c:pt>
                <c:pt idx="132">
                  <c:v>2001</c:v>
                </c:pt>
                <c:pt idx="133">
                  <c:v>2002</c:v>
                </c:pt>
                <c:pt idx="134">
                  <c:v>2003</c:v>
                </c:pt>
                <c:pt idx="135">
                  <c:v>2004</c:v>
                </c:pt>
                <c:pt idx="136">
                  <c:v>2005</c:v>
                </c:pt>
                <c:pt idx="137">
                  <c:v>2006</c:v>
                </c:pt>
                <c:pt idx="138">
                  <c:v>2007</c:v>
                </c:pt>
                <c:pt idx="139">
                  <c:v>2008</c:v>
                </c:pt>
                <c:pt idx="140">
                  <c:v>2009</c:v>
                </c:pt>
                <c:pt idx="141">
                  <c:v>2010</c:v>
                </c:pt>
                <c:pt idx="142">
                  <c:v>2011</c:v>
                </c:pt>
                <c:pt idx="143">
                  <c:v>2012</c:v>
                </c:pt>
                <c:pt idx="144">
                  <c:v>2013</c:v>
                </c:pt>
                <c:pt idx="145">
                  <c:v>2014</c:v>
                </c:pt>
                <c:pt idx="146">
                  <c:v>2015</c:v>
                </c:pt>
              </c:numCache>
            </c:numRef>
          </c:xVal>
          <c:yVal>
            <c:numRef>
              <c:f>'Provincia - gba int'!$C$46:$C$192</c:f>
              <c:numCache>
                <c:formatCode>General</c:formatCode>
                <c:ptCount val="147"/>
                <c:pt idx="0" formatCode="0.0">
                  <c:v>86.231523812308907</c:v>
                </c:pt>
                <c:pt idx="26" formatCode="0.0">
                  <c:v>87.21590415646223</c:v>
                </c:pt>
                <c:pt idx="45" formatCode="0.0">
                  <c:v>77.831227490967365</c:v>
                </c:pt>
                <c:pt idx="78" formatCode="0.0">
                  <c:v>59.27753358407822</c:v>
                </c:pt>
                <c:pt idx="91" formatCode="0.0">
                  <c:v>44.245480562828732</c:v>
                </c:pt>
                <c:pt idx="101" formatCode="0.0">
                  <c:v>38.68107336587525</c:v>
                </c:pt>
                <c:pt idx="111" formatCode="0.0">
                  <c:v>37.018462629291051</c:v>
                </c:pt>
                <c:pt idx="122" formatCode="0.0">
                  <c:v>36.726157592703245</c:v>
                </c:pt>
                <c:pt idx="132" formatCode="0.0">
                  <c:v>37.193104057270297</c:v>
                </c:pt>
                <c:pt idx="141" formatCode="0.0">
                  <c:v>36.894786414894561</c:v>
                </c:pt>
                <c:pt idx="146" formatCode="#,##0.0">
                  <c:v>36.1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04-4AA6-877A-94D9987B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22816"/>
        <c:axId val="43523392"/>
      </c:scatterChart>
      <c:valAx>
        <c:axId val="43522816"/>
        <c:scaling>
          <c:orientation val="minMax"/>
          <c:max val="20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0223962145576884"/>
              <c:y val="0.910042422022828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43523392"/>
        <c:crosses val="autoZero"/>
        <c:crossBetween val="midCat"/>
        <c:majorUnit val="5"/>
      </c:valAx>
      <c:valAx>
        <c:axId val="43523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4352281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050"/>
              <a:t>Tasa global de fecundidad (hijos por mujer)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6680581078833441E-2"/>
          <c:y val="0.10136837823674195"/>
          <c:w val="0.88391761694394078"/>
          <c:h val="0.74668770705954834"/>
        </c:manualLayout>
      </c:layout>
      <c:lineChart>
        <c:grouping val="standard"/>
        <c:varyColors val="0"/>
        <c:ser>
          <c:idx val="1"/>
          <c:order val="0"/>
          <c:tx>
            <c:strRef>
              <c:f>'Tasa global de fecundidad'!$B$3</c:f>
              <c:strCache>
                <c:ptCount val="1"/>
                <c:pt idx="0">
                  <c:v>TGF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5">
                  <a:tint val="77000"/>
                </a:schemeClr>
              </a:solidFill>
              <a:ln w="9525" cap="flat" cmpd="sng" algn="ctr">
                <a:solidFill>
                  <a:schemeClr val="accent5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'Tasa global de fecundidad'!$A$4:$A$15</c:f>
              <c:numCache>
                <c:formatCode>General</c:formatCode>
                <c:ptCount val="12"/>
                <c:pt idx="0">
                  <c:v>1955</c:v>
                </c:pt>
                <c:pt idx="1">
                  <c:v>1960</c:v>
                </c:pt>
                <c:pt idx="2">
                  <c:v>1965</c:v>
                </c:pt>
                <c:pt idx="3">
                  <c:v>1970</c:v>
                </c:pt>
                <c:pt idx="4">
                  <c:v>1975</c:v>
                </c:pt>
                <c:pt idx="5">
                  <c:v>1980</c:v>
                </c:pt>
                <c:pt idx="6">
                  <c:v>1991</c:v>
                </c:pt>
                <c:pt idx="7">
                  <c:v>2001</c:v>
                </c:pt>
                <c:pt idx="8">
                  <c:v>2005</c:v>
                </c:pt>
                <c:pt idx="9">
                  <c:v>2010</c:v>
                </c:pt>
                <c:pt idx="10">
                  <c:v>2015</c:v>
                </c:pt>
                <c:pt idx="11">
                  <c:v>2020</c:v>
                </c:pt>
              </c:numCache>
            </c:numRef>
          </c:cat>
          <c:val>
            <c:numRef>
              <c:f>'Tasa global de fecundidad'!$B$4:$B$15</c:f>
              <c:numCache>
                <c:formatCode>0.0</c:formatCode>
                <c:ptCount val="12"/>
                <c:pt idx="0">
                  <c:v>2.6</c:v>
                </c:pt>
                <c:pt idx="1">
                  <c:v>2.5499999999999998</c:v>
                </c:pt>
                <c:pt idx="2">
                  <c:v>2.46</c:v>
                </c:pt>
                <c:pt idx="3">
                  <c:v>2.82</c:v>
                </c:pt>
                <c:pt idx="4">
                  <c:v>2.81</c:v>
                </c:pt>
                <c:pt idx="5">
                  <c:v>3</c:v>
                </c:pt>
                <c:pt idx="6">
                  <c:v>2.6</c:v>
                </c:pt>
                <c:pt idx="7">
                  <c:v>2.31</c:v>
                </c:pt>
                <c:pt idx="8">
                  <c:v>2.11</c:v>
                </c:pt>
                <c:pt idx="9">
                  <c:v>2.48</c:v>
                </c:pt>
                <c:pt idx="10">
                  <c:v>2.3199999999999998</c:v>
                </c:pt>
                <c:pt idx="11">
                  <c:v>1.4319999999999999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5-4B29-80EC-8422B609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92640"/>
        <c:axId val="45041344"/>
      </c:lineChart>
      <c:catAx>
        <c:axId val="4459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</a:t>
                </a:r>
              </a:p>
            </c:rich>
          </c:tx>
          <c:layout>
            <c:manualLayout>
              <c:xMode val="edge"/>
              <c:yMode val="edge"/>
              <c:x val="0.50219570344214337"/>
              <c:y val="0.934188751796581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5041344"/>
        <c:crosses val="autoZero"/>
        <c:auto val="1"/>
        <c:lblAlgn val="ctr"/>
        <c:lblOffset val="100"/>
        <c:noMultiLvlLbl val="0"/>
      </c:catAx>
      <c:valAx>
        <c:axId val="45041344"/>
        <c:scaling>
          <c:orientation val="minMax"/>
          <c:max val="3.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TGF (hijos por mujer)</a:t>
                </a:r>
              </a:p>
            </c:rich>
          </c:tx>
          <c:layout>
            <c:manualLayout>
              <c:xMode val="edge"/>
              <c:yMode val="edge"/>
              <c:x val="1.7244946390974698E-2"/>
              <c:y val="0.32589490341351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926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sz="1000">
          <a:latin typeface="+mn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497417</xdr:colOff>
      <xdr:row>4</xdr:row>
      <xdr:rowOff>222250</xdr:rowOff>
    </xdr:from>
    <xdr:to>
      <xdr:col>13</xdr:col>
      <xdr:colOff>0</xdr:colOff>
      <xdr:row>19</xdr:row>
      <xdr:rowOff>63501</xdr:rowOff>
    </xdr:to>
    <xdr:graphicFrame macro="">
      <xdr:nvGraphicFramePr>
        <xdr:cNvPr id="1229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964405</xdr:colOff>
      <xdr:row>3</xdr:row>
      <xdr:rowOff>202406</xdr:rowOff>
    </xdr:from>
    <xdr:to>
      <xdr:col>14</xdr:col>
      <xdr:colOff>690562</xdr:colOff>
      <xdr:row>24</xdr:row>
      <xdr:rowOff>202404</xdr:rowOff>
    </xdr:to>
    <xdr:graphicFrame macro="">
      <xdr:nvGraphicFramePr>
        <xdr:cNvPr id="20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190501</xdr:rowOff>
    </xdr:from>
    <xdr:to>
      <xdr:col>15</xdr:col>
      <xdr:colOff>654842</xdr:colOff>
      <xdr:row>21</xdr:row>
      <xdr:rowOff>190500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1</xdr:row>
      <xdr:rowOff>114301</xdr:rowOff>
    </xdr:from>
    <xdr:to>
      <xdr:col>15</xdr:col>
      <xdr:colOff>1</xdr:colOff>
      <xdr:row>21</xdr:row>
      <xdr:rowOff>114301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0.61735</cdr:x>
      <cdr:y>0.68071</cdr:y>
    </cdr:from>
    <cdr:to>
      <cdr:x>0.85633</cdr:x>
      <cdr:y>0.74968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33850" y="2538412"/>
          <a:ext cx="16002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100"/>
            <a:t>Partidos </a:t>
          </a:r>
          <a:r>
            <a:rPr lang="es-AR" sz="1100">
              <a:latin typeface="DIN Next Rounded LT Pro Light" pitchFamily="34" charset="0"/>
            </a:rPr>
            <a:t>del</a:t>
          </a:r>
          <a:r>
            <a:rPr lang="es-AR" sz="1100"/>
            <a:t> interior</a:t>
          </a:r>
        </a:p>
      </cdr:txBody>
    </cdr:sp>
  </cdr:relSizeAnchor>
  <cdr:relSizeAnchor xmlns:cdr="http://schemas.openxmlformats.org/drawingml/2006/chartDrawing">
    <cdr:from>
      <cdr:x>0.63774</cdr:x>
      <cdr:y>0.20519</cdr:y>
    </cdr:from>
    <cdr:to>
      <cdr:x>0.94879</cdr:x>
      <cdr:y>0.31545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270375" y="765175"/>
          <a:ext cx="2082800" cy="411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Partidos del Gran </a:t>
          </a:r>
          <a:r>
            <a:rPr lang="es-AR" sz="1100">
              <a:latin typeface="DIN Next Rounded LT Pro Light" pitchFamily="34" charset="0"/>
            </a:rPr>
            <a:t>Buenos</a:t>
          </a:r>
          <a:r>
            <a:rPr lang="es-AR" sz="1100"/>
            <a:t> Aires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</xdr:row>
      <xdr:rowOff>190500</xdr:rowOff>
    </xdr:from>
    <xdr:to>
      <xdr:col>11</xdr:col>
      <xdr:colOff>409575</xdr:colOff>
      <xdr:row>16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99"/>
  <sheetViews>
    <sheetView showGridLines="0" zoomScale="90" zoomScaleNormal="90" workbookViewId="0">
      <selection activeCell="B7" sqref="B7"/>
    </sheetView>
  </sheetViews>
  <sheetFormatPr baseColWidth="10" defaultRowHeight="18" customHeight="1"/>
  <cols>
    <col min="1" max="2" width="11.42578125" style="11"/>
    <col min="3" max="3" width="15.42578125" style="11" customWidth="1"/>
    <col min="4" max="16384" width="11.42578125" style="11"/>
  </cols>
  <sheetData>
    <row r="3" spans="2:4" ht="18" customHeight="1">
      <c r="B3" s="12" t="s">
        <v>33</v>
      </c>
    </row>
    <row r="4" spans="2:4" ht="18" customHeight="1">
      <c r="B4" s="12" t="s">
        <v>34</v>
      </c>
    </row>
    <row r="5" spans="2:4" ht="18" customHeight="1">
      <c r="B5" s="63" t="s">
        <v>19</v>
      </c>
      <c r="C5" s="63" t="s">
        <v>35</v>
      </c>
    </row>
    <row r="6" spans="2:4" ht="35.25" customHeight="1">
      <c r="B6" s="64"/>
      <c r="C6" s="64"/>
    </row>
    <row r="7" spans="2:4" ht="18" customHeight="1">
      <c r="B7" s="13">
        <v>1869</v>
      </c>
      <c r="C7" s="14">
        <v>307761</v>
      </c>
      <c r="D7" s="17"/>
    </row>
    <row r="8" spans="2:4" ht="18" customHeight="1">
      <c r="B8" s="13">
        <v>1895</v>
      </c>
      <c r="C8" s="14">
        <v>921168</v>
      </c>
    </row>
    <row r="9" spans="2:4" ht="18" customHeight="1">
      <c r="B9" s="13">
        <v>1914</v>
      </c>
      <c r="C9" s="14">
        <v>2066948</v>
      </c>
    </row>
    <row r="10" spans="2:4" ht="18" customHeight="1">
      <c r="B10" s="13">
        <v>1947</v>
      </c>
      <c r="C10" s="14">
        <v>4272337</v>
      </c>
    </row>
    <row r="11" spans="2:4" ht="18" customHeight="1">
      <c r="B11" s="13">
        <v>1960</v>
      </c>
      <c r="C11" s="14">
        <v>6766108</v>
      </c>
    </row>
    <row r="12" spans="2:4" ht="18" customHeight="1">
      <c r="B12" s="13">
        <v>1970</v>
      </c>
      <c r="C12" s="14">
        <v>8774529</v>
      </c>
    </row>
    <row r="13" spans="2:4" ht="18" customHeight="1">
      <c r="B13" s="13">
        <v>1980</v>
      </c>
      <c r="C13" s="14">
        <v>10865408</v>
      </c>
    </row>
    <row r="14" spans="2:4" ht="18" customHeight="1">
      <c r="B14" s="13">
        <v>1991</v>
      </c>
      <c r="C14" s="14">
        <v>12594974</v>
      </c>
    </row>
    <row r="15" spans="2:4" ht="18" customHeight="1">
      <c r="B15" s="13">
        <v>2001</v>
      </c>
      <c r="C15" s="14">
        <v>13827203</v>
      </c>
    </row>
    <row r="16" spans="2:4" ht="18" customHeight="1">
      <c r="B16" s="15">
        <v>2010</v>
      </c>
      <c r="C16" s="16">
        <v>15625083</v>
      </c>
    </row>
    <row r="18" spans="2:15" ht="42" customHeight="1"/>
    <row r="19" spans="2:15" ht="18" customHeight="1">
      <c r="B19" s="12"/>
    </row>
    <row r="20" spans="2:15" ht="45.75" customHeight="1">
      <c r="E20" s="65" t="s">
        <v>18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31" spans="2:15" ht="46.5" customHeight="1"/>
    <row r="57" spans="1:2" ht="18" customHeight="1">
      <c r="A57" s="11" t="s">
        <v>10</v>
      </c>
      <c r="B57" s="11" t="s">
        <v>12</v>
      </c>
    </row>
    <row r="58" spans="1:2" ht="18" customHeight="1">
      <c r="A58" s="11">
        <v>1869</v>
      </c>
      <c r="B58" s="14">
        <v>307.76100000000002</v>
      </c>
    </row>
    <row r="59" spans="1:2" ht="18" customHeight="1">
      <c r="A59" s="11">
        <v>1870</v>
      </c>
      <c r="B59" s="14"/>
    </row>
    <row r="60" spans="1:2" ht="18" customHeight="1">
      <c r="A60" s="11">
        <v>1871</v>
      </c>
      <c r="B60" s="14"/>
    </row>
    <row r="61" spans="1:2" ht="18" customHeight="1">
      <c r="A61" s="11">
        <v>1872</v>
      </c>
      <c r="B61" s="14"/>
    </row>
    <row r="62" spans="1:2" ht="18" customHeight="1">
      <c r="A62" s="11">
        <v>1873</v>
      </c>
      <c r="B62" s="14"/>
    </row>
    <row r="63" spans="1:2" ht="18" customHeight="1">
      <c r="A63" s="11">
        <v>1874</v>
      </c>
      <c r="B63" s="14"/>
    </row>
    <row r="64" spans="1:2" ht="18" customHeight="1">
      <c r="A64" s="11">
        <v>1875</v>
      </c>
      <c r="B64" s="14"/>
    </row>
    <row r="65" spans="1:2" ht="18" customHeight="1">
      <c r="A65" s="11">
        <v>1876</v>
      </c>
      <c r="B65" s="14"/>
    </row>
    <row r="66" spans="1:2" ht="18" customHeight="1">
      <c r="A66" s="11">
        <v>1877</v>
      </c>
      <c r="B66" s="14"/>
    </row>
    <row r="67" spans="1:2" ht="18" customHeight="1">
      <c r="A67" s="11">
        <v>1878</v>
      </c>
      <c r="B67" s="14"/>
    </row>
    <row r="68" spans="1:2" ht="18" customHeight="1">
      <c r="A68" s="11">
        <v>1879</v>
      </c>
      <c r="B68" s="14"/>
    </row>
    <row r="69" spans="1:2" ht="18" customHeight="1">
      <c r="A69" s="11">
        <v>1880</v>
      </c>
      <c r="B69" s="14"/>
    </row>
    <row r="70" spans="1:2" ht="18" customHeight="1">
      <c r="A70" s="11">
        <v>1881</v>
      </c>
      <c r="B70" s="14"/>
    </row>
    <row r="71" spans="1:2" ht="18" customHeight="1">
      <c r="A71" s="11">
        <v>1882</v>
      </c>
      <c r="B71" s="14"/>
    </row>
    <row r="72" spans="1:2" ht="18" customHeight="1">
      <c r="A72" s="11">
        <v>1883</v>
      </c>
      <c r="B72" s="14"/>
    </row>
    <row r="73" spans="1:2" ht="18" customHeight="1">
      <c r="A73" s="11">
        <v>1884</v>
      </c>
      <c r="B73" s="14"/>
    </row>
    <row r="74" spans="1:2" ht="18" customHeight="1">
      <c r="A74" s="11">
        <v>1885</v>
      </c>
      <c r="B74" s="14"/>
    </row>
    <row r="75" spans="1:2" ht="18" customHeight="1">
      <c r="A75" s="11">
        <v>1886</v>
      </c>
      <c r="B75" s="14"/>
    </row>
    <row r="76" spans="1:2" ht="18" customHeight="1">
      <c r="A76" s="11">
        <v>1887</v>
      </c>
      <c r="B76" s="14"/>
    </row>
    <row r="77" spans="1:2" ht="18" customHeight="1">
      <c r="A77" s="11">
        <v>1888</v>
      </c>
      <c r="B77" s="14"/>
    </row>
    <row r="78" spans="1:2" ht="18" customHeight="1">
      <c r="A78" s="11">
        <v>1889</v>
      </c>
      <c r="B78" s="14"/>
    </row>
    <row r="79" spans="1:2" ht="18" customHeight="1">
      <c r="A79" s="11">
        <v>1890</v>
      </c>
      <c r="B79" s="14"/>
    </row>
    <row r="80" spans="1:2" ht="18" customHeight="1">
      <c r="A80" s="11">
        <v>1891</v>
      </c>
      <c r="B80" s="14"/>
    </row>
    <row r="81" spans="1:2" ht="18" customHeight="1">
      <c r="A81" s="11">
        <v>1892</v>
      </c>
      <c r="B81" s="14"/>
    </row>
    <row r="82" spans="1:2" ht="18" customHeight="1">
      <c r="A82" s="11">
        <v>1893</v>
      </c>
      <c r="B82" s="14"/>
    </row>
    <row r="83" spans="1:2" ht="18" customHeight="1">
      <c r="A83" s="11">
        <v>1894</v>
      </c>
      <c r="B83" s="14"/>
    </row>
    <row r="84" spans="1:2" ht="18" customHeight="1">
      <c r="A84" s="11">
        <v>1895</v>
      </c>
      <c r="B84" s="14">
        <v>921.16800000000001</v>
      </c>
    </row>
    <row r="85" spans="1:2" ht="18" customHeight="1">
      <c r="A85" s="11">
        <v>1896</v>
      </c>
      <c r="B85" s="14"/>
    </row>
    <row r="86" spans="1:2" ht="18" customHeight="1">
      <c r="A86" s="11">
        <v>1897</v>
      </c>
      <c r="B86" s="14"/>
    </row>
    <row r="87" spans="1:2" ht="18" customHeight="1">
      <c r="A87" s="11">
        <v>1898</v>
      </c>
      <c r="B87" s="14"/>
    </row>
    <row r="88" spans="1:2" ht="18" customHeight="1">
      <c r="A88" s="11">
        <v>1899</v>
      </c>
      <c r="B88" s="14"/>
    </row>
    <row r="89" spans="1:2" ht="18" customHeight="1">
      <c r="A89" s="11">
        <v>1900</v>
      </c>
      <c r="B89" s="14"/>
    </row>
    <row r="90" spans="1:2" ht="18" customHeight="1">
      <c r="A90" s="11">
        <v>1901</v>
      </c>
      <c r="B90" s="14"/>
    </row>
    <row r="91" spans="1:2" ht="18" customHeight="1">
      <c r="A91" s="11">
        <v>1902</v>
      </c>
      <c r="B91" s="14"/>
    </row>
    <row r="92" spans="1:2" ht="18" customHeight="1">
      <c r="A92" s="11">
        <v>1903</v>
      </c>
      <c r="B92" s="14"/>
    </row>
    <row r="93" spans="1:2" ht="18" customHeight="1">
      <c r="A93" s="11">
        <v>1904</v>
      </c>
      <c r="B93" s="14"/>
    </row>
    <row r="94" spans="1:2" ht="18" customHeight="1">
      <c r="A94" s="11">
        <v>1905</v>
      </c>
      <c r="B94" s="14"/>
    </row>
    <row r="95" spans="1:2" ht="18" customHeight="1">
      <c r="A95" s="11">
        <v>1906</v>
      </c>
      <c r="B95" s="14"/>
    </row>
    <row r="96" spans="1:2" ht="18" customHeight="1">
      <c r="A96" s="11">
        <v>1907</v>
      </c>
      <c r="B96" s="14"/>
    </row>
    <row r="97" spans="1:2" ht="18" customHeight="1">
      <c r="A97" s="11">
        <v>1908</v>
      </c>
      <c r="B97" s="14"/>
    </row>
    <row r="98" spans="1:2" ht="18" customHeight="1">
      <c r="A98" s="11">
        <v>1909</v>
      </c>
      <c r="B98" s="14"/>
    </row>
    <row r="99" spans="1:2" ht="18" customHeight="1">
      <c r="A99" s="11">
        <v>1910</v>
      </c>
      <c r="B99" s="14"/>
    </row>
    <row r="100" spans="1:2" ht="18" customHeight="1">
      <c r="A100" s="11">
        <v>1911</v>
      </c>
      <c r="B100" s="14"/>
    </row>
    <row r="101" spans="1:2" ht="18" customHeight="1">
      <c r="A101" s="11">
        <v>1912</v>
      </c>
      <c r="B101" s="14"/>
    </row>
    <row r="102" spans="1:2" ht="18" customHeight="1">
      <c r="A102" s="11">
        <v>1913</v>
      </c>
      <c r="B102" s="14"/>
    </row>
    <row r="103" spans="1:2" ht="18" customHeight="1">
      <c r="A103" s="11">
        <v>1914</v>
      </c>
      <c r="B103" s="14">
        <v>2066.9479999999999</v>
      </c>
    </row>
    <row r="104" spans="1:2" ht="18" customHeight="1">
      <c r="A104" s="11">
        <v>1915</v>
      </c>
      <c r="B104" s="14"/>
    </row>
    <row r="105" spans="1:2" ht="18" customHeight="1">
      <c r="A105" s="11">
        <v>1916</v>
      </c>
      <c r="B105" s="14"/>
    </row>
    <row r="106" spans="1:2" ht="18" customHeight="1">
      <c r="A106" s="11">
        <v>1917</v>
      </c>
      <c r="B106" s="14"/>
    </row>
    <row r="107" spans="1:2" ht="18" customHeight="1">
      <c r="A107" s="11">
        <v>1918</v>
      </c>
      <c r="B107" s="14"/>
    </row>
    <row r="108" spans="1:2" ht="18" customHeight="1">
      <c r="A108" s="11">
        <v>1919</v>
      </c>
      <c r="B108" s="14"/>
    </row>
    <row r="109" spans="1:2" ht="18" customHeight="1">
      <c r="A109" s="11">
        <v>1920</v>
      </c>
      <c r="B109" s="14"/>
    </row>
    <row r="110" spans="1:2" ht="18" customHeight="1">
      <c r="A110" s="11">
        <v>1921</v>
      </c>
      <c r="B110" s="14"/>
    </row>
    <row r="111" spans="1:2" ht="18" customHeight="1">
      <c r="A111" s="11">
        <v>1922</v>
      </c>
      <c r="B111" s="14"/>
    </row>
    <row r="112" spans="1:2" ht="18" customHeight="1">
      <c r="A112" s="11">
        <v>1923</v>
      </c>
      <c r="B112" s="14"/>
    </row>
    <row r="113" spans="1:2" ht="18" customHeight="1">
      <c r="A113" s="11">
        <v>1924</v>
      </c>
      <c r="B113" s="14"/>
    </row>
    <row r="114" spans="1:2" ht="18" customHeight="1">
      <c r="A114" s="11">
        <v>1925</v>
      </c>
      <c r="B114" s="14"/>
    </row>
    <row r="115" spans="1:2" ht="18" customHeight="1">
      <c r="A115" s="11">
        <v>1926</v>
      </c>
      <c r="B115" s="14"/>
    </row>
    <row r="116" spans="1:2" ht="18" customHeight="1">
      <c r="A116" s="11">
        <v>1927</v>
      </c>
      <c r="B116" s="14"/>
    </row>
    <row r="117" spans="1:2" ht="18" customHeight="1">
      <c r="A117" s="11">
        <v>1928</v>
      </c>
      <c r="B117" s="14"/>
    </row>
    <row r="118" spans="1:2" ht="18" customHeight="1">
      <c r="A118" s="11">
        <v>1929</v>
      </c>
      <c r="B118" s="14"/>
    </row>
    <row r="119" spans="1:2" ht="18" customHeight="1">
      <c r="A119" s="11">
        <v>1930</v>
      </c>
      <c r="B119" s="14"/>
    </row>
    <row r="120" spans="1:2" ht="18" customHeight="1">
      <c r="A120" s="11">
        <v>1931</v>
      </c>
      <c r="B120" s="14"/>
    </row>
    <row r="121" spans="1:2" ht="18" customHeight="1">
      <c r="A121" s="11">
        <v>1932</v>
      </c>
      <c r="B121" s="14"/>
    </row>
    <row r="122" spans="1:2" ht="18" customHeight="1">
      <c r="A122" s="11">
        <v>1933</v>
      </c>
      <c r="B122" s="14"/>
    </row>
    <row r="123" spans="1:2" ht="18" customHeight="1">
      <c r="A123" s="11">
        <v>1934</v>
      </c>
      <c r="B123" s="14"/>
    </row>
    <row r="124" spans="1:2" ht="18" customHeight="1">
      <c r="A124" s="11">
        <v>1935</v>
      </c>
      <c r="B124" s="14"/>
    </row>
    <row r="125" spans="1:2" ht="18" customHeight="1">
      <c r="A125" s="11">
        <v>1936</v>
      </c>
      <c r="B125" s="14"/>
    </row>
    <row r="126" spans="1:2" ht="18" customHeight="1">
      <c r="A126" s="11">
        <v>1937</v>
      </c>
      <c r="B126" s="14"/>
    </row>
    <row r="127" spans="1:2" ht="18" customHeight="1">
      <c r="A127" s="11">
        <v>1938</v>
      </c>
      <c r="B127" s="14"/>
    </row>
    <row r="128" spans="1:2" ht="18" customHeight="1">
      <c r="A128" s="11">
        <v>1939</v>
      </c>
      <c r="B128" s="14"/>
    </row>
    <row r="129" spans="1:2" ht="18" customHeight="1">
      <c r="A129" s="11">
        <v>1940</v>
      </c>
      <c r="B129" s="14"/>
    </row>
    <row r="130" spans="1:2" ht="18" customHeight="1">
      <c r="A130" s="11">
        <v>1941</v>
      </c>
      <c r="B130" s="14"/>
    </row>
    <row r="131" spans="1:2" ht="18" customHeight="1">
      <c r="A131" s="11">
        <v>1942</v>
      </c>
      <c r="B131" s="14"/>
    </row>
    <row r="132" spans="1:2" ht="18" customHeight="1">
      <c r="A132" s="11">
        <v>1943</v>
      </c>
      <c r="B132" s="14"/>
    </row>
    <row r="133" spans="1:2" ht="18" customHeight="1">
      <c r="A133" s="11">
        <v>1944</v>
      </c>
      <c r="B133" s="14"/>
    </row>
    <row r="134" spans="1:2" ht="18" customHeight="1">
      <c r="A134" s="11">
        <v>1945</v>
      </c>
      <c r="B134" s="14"/>
    </row>
    <row r="135" spans="1:2" ht="18" customHeight="1">
      <c r="A135" s="11">
        <v>1946</v>
      </c>
      <c r="B135" s="14"/>
    </row>
    <row r="136" spans="1:2" ht="18" customHeight="1">
      <c r="A136" s="11">
        <v>1947</v>
      </c>
      <c r="B136" s="14">
        <v>4272.3370000000004</v>
      </c>
    </row>
    <row r="137" spans="1:2" ht="18" customHeight="1">
      <c r="A137" s="11">
        <v>1948</v>
      </c>
      <c r="B137" s="14"/>
    </row>
    <row r="138" spans="1:2" ht="18" customHeight="1">
      <c r="A138" s="11">
        <v>1949</v>
      </c>
      <c r="B138" s="14"/>
    </row>
    <row r="139" spans="1:2" ht="18" customHeight="1">
      <c r="A139" s="11">
        <v>1950</v>
      </c>
      <c r="B139" s="14"/>
    </row>
    <row r="140" spans="1:2" ht="18" customHeight="1">
      <c r="A140" s="11">
        <v>1951</v>
      </c>
      <c r="B140" s="14"/>
    </row>
    <row r="141" spans="1:2" ht="18" customHeight="1">
      <c r="A141" s="11">
        <v>1952</v>
      </c>
      <c r="B141" s="14"/>
    </row>
    <row r="142" spans="1:2" ht="18" customHeight="1">
      <c r="A142" s="11">
        <v>1953</v>
      </c>
      <c r="B142" s="14"/>
    </row>
    <row r="143" spans="1:2" ht="18" customHeight="1">
      <c r="A143" s="11">
        <v>1954</v>
      </c>
      <c r="B143" s="14"/>
    </row>
    <row r="144" spans="1:2" ht="18" customHeight="1">
      <c r="A144" s="11">
        <v>1955</v>
      </c>
      <c r="B144" s="14"/>
    </row>
    <row r="145" spans="1:2" ht="18" customHeight="1">
      <c r="A145" s="11">
        <v>1956</v>
      </c>
      <c r="B145" s="14"/>
    </row>
    <row r="146" spans="1:2" ht="18" customHeight="1">
      <c r="A146" s="11">
        <v>1957</v>
      </c>
      <c r="B146" s="14"/>
    </row>
    <row r="147" spans="1:2" ht="18" customHeight="1">
      <c r="A147" s="11">
        <v>1958</v>
      </c>
      <c r="B147" s="14"/>
    </row>
    <row r="148" spans="1:2" ht="18" customHeight="1">
      <c r="A148" s="11">
        <v>1959</v>
      </c>
      <c r="B148" s="14"/>
    </row>
    <row r="149" spans="1:2" ht="18" customHeight="1">
      <c r="A149" s="11">
        <v>1960</v>
      </c>
      <c r="B149" s="14">
        <v>6766.1080000000002</v>
      </c>
    </row>
    <row r="150" spans="1:2" ht="18" customHeight="1">
      <c r="A150" s="11">
        <v>1961</v>
      </c>
      <c r="B150" s="14"/>
    </row>
    <row r="151" spans="1:2" ht="18" customHeight="1">
      <c r="A151" s="11">
        <v>1962</v>
      </c>
      <c r="B151" s="14"/>
    </row>
    <row r="152" spans="1:2" ht="18" customHeight="1">
      <c r="A152" s="11">
        <v>1963</v>
      </c>
      <c r="B152" s="14"/>
    </row>
    <row r="153" spans="1:2" ht="18" customHeight="1">
      <c r="A153" s="11">
        <v>1964</v>
      </c>
      <c r="B153" s="14"/>
    </row>
    <row r="154" spans="1:2" ht="18" customHeight="1">
      <c r="A154" s="11">
        <v>1965</v>
      </c>
      <c r="B154" s="14"/>
    </row>
    <row r="155" spans="1:2" ht="18" customHeight="1">
      <c r="A155" s="11">
        <v>1966</v>
      </c>
      <c r="B155" s="14"/>
    </row>
    <row r="156" spans="1:2" ht="18" customHeight="1">
      <c r="A156" s="11">
        <v>1967</v>
      </c>
      <c r="B156" s="14"/>
    </row>
    <row r="157" spans="1:2" ht="18" customHeight="1">
      <c r="A157" s="11">
        <v>1968</v>
      </c>
      <c r="B157" s="14"/>
    </row>
    <row r="158" spans="1:2" ht="18" customHeight="1">
      <c r="A158" s="11">
        <v>1969</v>
      </c>
      <c r="B158" s="14"/>
    </row>
    <row r="159" spans="1:2" ht="18" customHeight="1">
      <c r="A159" s="11">
        <v>1970</v>
      </c>
      <c r="B159" s="14">
        <v>8774.5290000000005</v>
      </c>
    </row>
    <row r="160" spans="1:2" ht="18" customHeight="1">
      <c r="A160" s="11">
        <v>1971</v>
      </c>
      <c r="B160" s="14"/>
    </row>
    <row r="161" spans="1:2" ht="18" customHeight="1">
      <c r="A161" s="11">
        <v>1972</v>
      </c>
      <c r="B161" s="14"/>
    </row>
    <row r="162" spans="1:2" ht="18" customHeight="1">
      <c r="A162" s="11">
        <v>1973</v>
      </c>
      <c r="B162" s="14"/>
    </row>
    <row r="163" spans="1:2" ht="18" customHeight="1">
      <c r="A163" s="11">
        <v>1974</v>
      </c>
      <c r="B163" s="14"/>
    </row>
    <row r="164" spans="1:2" ht="18" customHeight="1">
      <c r="A164" s="11">
        <v>1975</v>
      </c>
      <c r="B164" s="14"/>
    </row>
    <row r="165" spans="1:2" ht="18" customHeight="1">
      <c r="A165" s="11">
        <v>1976</v>
      </c>
      <c r="B165" s="14"/>
    </row>
    <row r="166" spans="1:2" ht="18" customHeight="1">
      <c r="A166" s="11">
        <v>1977</v>
      </c>
      <c r="B166" s="14"/>
    </row>
    <row r="167" spans="1:2" ht="18" customHeight="1">
      <c r="A167" s="11">
        <v>1978</v>
      </c>
      <c r="B167" s="14"/>
    </row>
    <row r="168" spans="1:2" ht="18" customHeight="1">
      <c r="A168" s="11">
        <v>1979</v>
      </c>
      <c r="B168" s="14"/>
    </row>
    <row r="169" spans="1:2" ht="18" customHeight="1">
      <c r="A169" s="11">
        <v>1980</v>
      </c>
      <c r="B169" s="14">
        <v>10865.407999999999</v>
      </c>
    </row>
    <row r="170" spans="1:2" ht="18" customHeight="1">
      <c r="A170" s="11">
        <v>1981</v>
      </c>
      <c r="B170" s="14"/>
    </row>
    <row r="171" spans="1:2" ht="18" customHeight="1">
      <c r="A171" s="11">
        <v>1982</v>
      </c>
      <c r="B171" s="14"/>
    </row>
    <row r="172" spans="1:2" ht="18" customHeight="1">
      <c r="A172" s="11">
        <v>1983</v>
      </c>
      <c r="B172" s="14"/>
    </row>
    <row r="173" spans="1:2" ht="18" customHeight="1">
      <c r="A173" s="11">
        <v>1984</v>
      </c>
      <c r="B173" s="14"/>
    </row>
    <row r="174" spans="1:2" ht="18" customHeight="1">
      <c r="A174" s="11">
        <v>1985</v>
      </c>
      <c r="B174" s="14"/>
    </row>
    <row r="175" spans="1:2" ht="18" customHeight="1">
      <c r="A175" s="11">
        <v>1986</v>
      </c>
      <c r="B175" s="14"/>
    </row>
    <row r="176" spans="1:2" ht="18" customHeight="1">
      <c r="A176" s="11">
        <v>1987</v>
      </c>
      <c r="B176" s="14"/>
    </row>
    <row r="177" spans="1:2" ht="18" customHeight="1">
      <c r="A177" s="11">
        <v>1988</v>
      </c>
      <c r="B177" s="14"/>
    </row>
    <row r="178" spans="1:2" ht="18" customHeight="1">
      <c r="A178" s="11">
        <v>1989</v>
      </c>
      <c r="B178" s="14"/>
    </row>
    <row r="179" spans="1:2" ht="18" customHeight="1">
      <c r="A179" s="11">
        <v>1990</v>
      </c>
      <c r="B179" s="14"/>
    </row>
    <row r="180" spans="1:2" ht="18" customHeight="1">
      <c r="A180" s="11">
        <v>1991</v>
      </c>
      <c r="B180" s="14">
        <v>12594.974</v>
      </c>
    </row>
    <row r="181" spans="1:2" ht="18" customHeight="1">
      <c r="A181" s="11">
        <v>1992</v>
      </c>
      <c r="B181" s="14"/>
    </row>
    <row r="182" spans="1:2" ht="18" customHeight="1">
      <c r="A182" s="11">
        <v>1993</v>
      </c>
      <c r="B182" s="14"/>
    </row>
    <row r="183" spans="1:2" ht="18" customHeight="1">
      <c r="A183" s="11">
        <v>1994</v>
      </c>
      <c r="B183" s="14"/>
    </row>
    <row r="184" spans="1:2" ht="18" customHeight="1">
      <c r="A184" s="11">
        <v>1995</v>
      </c>
      <c r="B184" s="14"/>
    </row>
    <row r="185" spans="1:2" ht="18" customHeight="1">
      <c r="A185" s="11">
        <v>1996</v>
      </c>
      <c r="B185" s="14"/>
    </row>
    <row r="186" spans="1:2" ht="18" customHeight="1">
      <c r="A186" s="11">
        <v>1997</v>
      </c>
      <c r="B186" s="14"/>
    </row>
    <row r="187" spans="1:2" ht="18" customHeight="1">
      <c r="A187" s="11">
        <v>1998</v>
      </c>
      <c r="B187" s="14"/>
    </row>
    <row r="188" spans="1:2" ht="18" customHeight="1">
      <c r="A188" s="11">
        <v>1999</v>
      </c>
      <c r="B188" s="14"/>
    </row>
    <row r="189" spans="1:2" ht="18" customHeight="1">
      <c r="A189" s="11">
        <v>2000</v>
      </c>
      <c r="B189" s="14"/>
    </row>
    <row r="190" spans="1:2" ht="18" customHeight="1">
      <c r="A190" s="11">
        <v>2001</v>
      </c>
      <c r="B190" s="14">
        <v>13827.203</v>
      </c>
    </row>
    <row r="191" spans="1:2" ht="18" customHeight="1">
      <c r="A191" s="11">
        <v>2002</v>
      </c>
      <c r="B191" s="14"/>
    </row>
    <row r="192" spans="1:2" ht="18" customHeight="1">
      <c r="A192" s="11">
        <v>2003</v>
      </c>
      <c r="B192" s="14"/>
    </row>
    <row r="193" spans="1:2" ht="18" customHeight="1">
      <c r="A193" s="11">
        <v>2004</v>
      </c>
      <c r="B193" s="14"/>
    </row>
    <row r="194" spans="1:2" ht="18" customHeight="1">
      <c r="A194" s="11">
        <v>2005</v>
      </c>
      <c r="B194" s="14"/>
    </row>
    <row r="195" spans="1:2" ht="18" customHeight="1">
      <c r="A195" s="11">
        <v>2006</v>
      </c>
      <c r="B195" s="14"/>
    </row>
    <row r="196" spans="1:2" ht="18" customHeight="1">
      <c r="A196" s="11">
        <v>2007</v>
      </c>
      <c r="B196" s="14"/>
    </row>
    <row r="197" spans="1:2" ht="18" customHeight="1">
      <c r="A197" s="11">
        <v>2008</v>
      </c>
      <c r="B197" s="14"/>
    </row>
    <row r="198" spans="1:2" ht="18" customHeight="1">
      <c r="A198" s="11">
        <v>2009</v>
      </c>
      <c r="B198" s="14"/>
    </row>
    <row r="199" spans="1:2" ht="18" customHeight="1">
      <c r="A199" s="11">
        <v>2010</v>
      </c>
      <c r="B199" s="14">
        <v>15625.083000000001</v>
      </c>
    </row>
  </sheetData>
  <mergeCells count="3">
    <mergeCell ref="B5:B6"/>
    <mergeCell ref="C5:C6"/>
    <mergeCell ref="E20:O20"/>
  </mergeCells>
  <pageMargins left="0.75" right="0.75" top="1" bottom="1" header="0" footer="0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showGridLines="0" zoomScale="80" workbookViewId="0">
      <selection activeCell="L28" sqref="L28"/>
    </sheetView>
  </sheetViews>
  <sheetFormatPr baseColWidth="10" defaultRowHeight="18" customHeight="1"/>
  <cols>
    <col min="1" max="1" width="11.42578125" style="11"/>
    <col min="2" max="2" width="14.5703125" style="11" bestFit="1" customWidth="1"/>
    <col min="3" max="3" width="13.85546875" style="11" bestFit="1" customWidth="1"/>
    <col min="4" max="4" width="15.42578125" style="11" customWidth="1"/>
    <col min="5" max="5" width="16.28515625" style="11" customWidth="1"/>
    <col min="6" max="16384" width="11.42578125" style="11"/>
  </cols>
  <sheetData>
    <row r="2" spans="1:6" ht="18" customHeight="1">
      <c r="F2" s="12"/>
    </row>
    <row r="3" spans="1:6" ht="18" customHeight="1">
      <c r="A3" s="12" t="s">
        <v>21</v>
      </c>
    </row>
    <row r="4" spans="1:6" ht="18" customHeight="1">
      <c r="A4" s="12" t="s">
        <v>32</v>
      </c>
    </row>
    <row r="5" spans="1:6" ht="18" customHeight="1">
      <c r="A5" s="29"/>
      <c r="B5" s="29"/>
      <c r="C5" s="29"/>
    </row>
    <row r="6" spans="1:6" ht="36" customHeight="1">
      <c r="A6" s="18" t="s">
        <v>19</v>
      </c>
      <c r="B6" s="32" t="s">
        <v>20</v>
      </c>
      <c r="C6" s="32" t="s">
        <v>1</v>
      </c>
      <c r="D6" s="32" t="s">
        <v>23</v>
      </c>
    </row>
    <row r="7" spans="1:6" ht="18" customHeight="1">
      <c r="A7" s="19">
        <v>1869</v>
      </c>
      <c r="B7" s="14">
        <v>1830214</v>
      </c>
      <c r="C7" s="14">
        <v>307761</v>
      </c>
      <c r="D7" s="17">
        <f>+C7*100/B7</f>
        <v>16.815574572153857</v>
      </c>
    </row>
    <row r="8" spans="1:6" ht="18" customHeight="1">
      <c r="A8" s="19">
        <v>1895</v>
      </c>
      <c r="B8" s="14">
        <v>4044911</v>
      </c>
      <c r="C8" s="14">
        <v>921168</v>
      </c>
      <c r="D8" s="17">
        <f t="shared" ref="D8:D16" si="0">+C8*100/B8</f>
        <v>22.773504781687411</v>
      </c>
    </row>
    <row r="9" spans="1:6" ht="18" customHeight="1">
      <c r="A9" s="19">
        <v>1914</v>
      </c>
      <c r="B9" s="14">
        <v>7903662</v>
      </c>
      <c r="C9" s="14">
        <v>2066948</v>
      </c>
      <c r="D9" s="17">
        <f t="shared" si="0"/>
        <v>26.151776227272876</v>
      </c>
    </row>
    <row r="10" spans="1:6" ht="18" customHeight="1">
      <c r="A10" s="19">
        <v>1947</v>
      </c>
      <c r="B10" s="14">
        <v>15893827</v>
      </c>
      <c r="C10" s="14">
        <v>4272337</v>
      </c>
      <c r="D10" s="17">
        <f t="shared" si="0"/>
        <v>26.880480075692279</v>
      </c>
    </row>
    <row r="11" spans="1:6" ht="18" customHeight="1">
      <c r="A11" s="19">
        <v>1960</v>
      </c>
      <c r="B11" s="14">
        <v>20013793</v>
      </c>
      <c r="C11" s="14">
        <v>6766108</v>
      </c>
      <c r="D11" s="17">
        <f t="shared" si="0"/>
        <v>33.807224847383999</v>
      </c>
    </row>
    <row r="12" spans="1:6" ht="18" customHeight="1">
      <c r="A12" s="19">
        <v>1970</v>
      </c>
      <c r="B12" s="14">
        <v>23364341</v>
      </c>
      <c r="C12" s="14">
        <v>8774529</v>
      </c>
      <c r="D12" s="17">
        <f t="shared" si="0"/>
        <v>37.555217157633507</v>
      </c>
    </row>
    <row r="13" spans="1:6" ht="18" customHeight="1">
      <c r="A13" s="19">
        <v>1980</v>
      </c>
      <c r="B13" s="14">
        <v>27949480</v>
      </c>
      <c r="C13" s="14">
        <v>10865408</v>
      </c>
      <c r="D13" s="17">
        <f t="shared" si="0"/>
        <v>38.875170486177204</v>
      </c>
    </row>
    <row r="14" spans="1:6" ht="18" customHeight="1">
      <c r="A14" s="19">
        <v>1991</v>
      </c>
      <c r="B14" s="14">
        <v>32615528</v>
      </c>
      <c r="C14" s="14">
        <v>12594974</v>
      </c>
      <c r="D14" s="17">
        <f t="shared" si="0"/>
        <v>38.616495799178843</v>
      </c>
    </row>
    <row r="15" spans="1:6" ht="18" customHeight="1">
      <c r="A15" s="26">
        <v>2001</v>
      </c>
      <c r="B15" s="27">
        <v>36260130</v>
      </c>
      <c r="C15" s="27">
        <v>13827203</v>
      </c>
      <c r="D15" s="28">
        <f t="shared" si="0"/>
        <v>38.133351976399425</v>
      </c>
    </row>
    <row r="16" spans="1:6" ht="18" customHeight="1">
      <c r="A16" s="20">
        <v>2010</v>
      </c>
      <c r="B16" s="16">
        <v>40117096</v>
      </c>
      <c r="C16" s="16">
        <v>15625084</v>
      </c>
      <c r="D16" s="25">
        <f t="shared" si="0"/>
        <v>38.94869160020955</v>
      </c>
    </row>
    <row r="19" spans="1:11" ht="72" customHeight="1">
      <c r="A19" s="67" t="s">
        <v>22</v>
      </c>
      <c r="B19" s="68"/>
      <c r="C19" s="68"/>
      <c r="D19" s="68"/>
      <c r="E19" s="33"/>
      <c r="F19" s="33"/>
      <c r="G19" s="33"/>
      <c r="H19" s="33"/>
      <c r="I19" s="33"/>
      <c r="J19" s="33"/>
      <c r="K19" s="33"/>
    </row>
    <row r="21" spans="1:11" ht="18" customHeight="1">
      <c r="A21" s="29"/>
      <c r="B21" s="29"/>
    </row>
    <row r="22" spans="1:11" ht="18" customHeight="1">
      <c r="A22" s="30"/>
      <c r="B22" s="31"/>
    </row>
    <row r="29" spans="1:11" ht="48" customHeight="1"/>
    <row r="37" spans="7:9" ht="18" customHeight="1">
      <c r="G37" s="18" t="s">
        <v>0</v>
      </c>
      <c r="H37" s="18" t="s">
        <v>13</v>
      </c>
      <c r="I37" s="18" t="s">
        <v>1</v>
      </c>
    </row>
    <row r="38" spans="7:9" ht="18" customHeight="1">
      <c r="G38" s="21">
        <v>1869</v>
      </c>
      <c r="H38" s="22">
        <v>83.184425427846151</v>
      </c>
      <c r="I38" s="22">
        <v>16.815574572153857</v>
      </c>
    </row>
    <row r="39" spans="7:9" ht="18" customHeight="1">
      <c r="G39" s="21">
        <v>1895</v>
      </c>
      <c r="H39" s="22">
        <v>77.226495218312593</v>
      </c>
      <c r="I39" s="22">
        <v>22.773504781687411</v>
      </c>
    </row>
    <row r="40" spans="7:9" ht="18" customHeight="1">
      <c r="G40" s="21">
        <v>1914</v>
      </c>
      <c r="H40" s="22">
        <v>73.848223772727124</v>
      </c>
      <c r="I40" s="22">
        <v>26.151776227272876</v>
      </c>
    </row>
    <row r="41" spans="7:9" ht="18" customHeight="1">
      <c r="G41" s="21">
        <v>1947</v>
      </c>
      <c r="H41" s="22">
        <v>73.119519924307724</v>
      </c>
      <c r="I41" s="22">
        <v>26.880480075692283</v>
      </c>
    </row>
    <row r="42" spans="7:9" ht="18" customHeight="1">
      <c r="G42" s="21">
        <v>1960</v>
      </c>
      <c r="H42" s="22">
        <v>66.192775152615994</v>
      </c>
      <c r="I42" s="22">
        <v>33.807224847384006</v>
      </c>
    </row>
    <row r="43" spans="7:9" ht="18" customHeight="1">
      <c r="G43" s="21">
        <v>1970</v>
      </c>
      <c r="H43" s="22">
        <v>62.444927505403406</v>
      </c>
      <c r="I43" s="22">
        <v>37.555072494596594</v>
      </c>
    </row>
    <row r="44" spans="7:9" ht="18" customHeight="1">
      <c r="G44" s="21">
        <v>1980</v>
      </c>
      <c r="H44" s="22">
        <v>61.124829513822796</v>
      </c>
      <c r="I44" s="22">
        <v>38.875170486177204</v>
      </c>
    </row>
    <row r="45" spans="7:9" ht="18" customHeight="1">
      <c r="G45" s="21">
        <v>1991</v>
      </c>
      <c r="H45" s="22">
        <v>61.383504200821157</v>
      </c>
      <c r="I45" s="22">
        <v>38.616495799178843</v>
      </c>
    </row>
    <row r="46" spans="7:9" ht="18" customHeight="1">
      <c r="G46" s="21">
        <v>2001</v>
      </c>
      <c r="H46" s="22">
        <v>61.866648023600575</v>
      </c>
      <c r="I46" s="22">
        <v>38.133351976399425</v>
      </c>
    </row>
    <row r="47" spans="7:9" ht="18" customHeight="1">
      <c r="G47" s="23">
        <v>2010</v>
      </c>
      <c r="H47" s="24">
        <f>100-I47</f>
        <v>61.05130839979045</v>
      </c>
      <c r="I47" s="24">
        <v>38.94869160020955</v>
      </c>
    </row>
  </sheetData>
  <mergeCells count="1">
    <mergeCell ref="A19:D19"/>
  </mergeCells>
  <pageMargins left="0.75" right="0.75" top="1" bottom="1" header="0" footer="0"/>
  <pageSetup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3"/>
  <sheetViews>
    <sheetView showGridLines="0" zoomScale="80" workbookViewId="0">
      <selection activeCell="C15" sqref="C15"/>
    </sheetView>
  </sheetViews>
  <sheetFormatPr baseColWidth="10" defaultRowHeight="21" customHeight="1"/>
  <cols>
    <col min="1" max="2" width="11.42578125" style="3"/>
    <col min="3" max="3" width="33.7109375" style="3" customWidth="1"/>
    <col min="4" max="16384" width="11.42578125" style="3"/>
  </cols>
  <sheetData>
    <row r="2" spans="1:3" ht="21" customHeight="1">
      <c r="A2" s="1" t="s">
        <v>37</v>
      </c>
    </row>
    <row r="3" spans="1:3" ht="21" customHeight="1">
      <c r="A3" s="1" t="s">
        <v>36</v>
      </c>
    </row>
    <row r="4" spans="1:3" ht="60.75" customHeight="1">
      <c r="A4" s="1"/>
    </row>
    <row r="5" spans="1:3" ht="21" customHeight="1">
      <c r="B5" s="69" t="s">
        <v>39</v>
      </c>
      <c r="C5" s="5" t="s">
        <v>24</v>
      </c>
    </row>
    <row r="6" spans="1:3" ht="21" customHeight="1">
      <c r="B6" s="70"/>
      <c r="C6" s="4" t="s">
        <v>38</v>
      </c>
    </row>
    <row r="7" spans="1:3" ht="21" customHeight="1">
      <c r="B7" s="1"/>
    </row>
    <row r="8" spans="1:3" ht="21" customHeight="1">
      <c r="B8" s="6" t="s">
        <v>2</v>
      </c>
      <c r="C8" s="9">
        <v>43.1</v>
      </c>
    </row>
    <row r="9" spans="1:3" ht="21" customHeight="1">
      <c r="B9" s="6" t="s">
        <v>3</v>
      </c>
      <c r="C9" s="9">
        <v>43.3</v>
      </c>
    </row>
    <row r="10" spans="1:3" ht="21" customHeight="1">
      <c r="B10" s="6" t="s">
        <v>4</v>
      </c>
      <c r="C10" s="9">
        <v>22.2</v>
      </c>
    </row>
    <row r="11" spans="1:3" ht="21" customHeight="1">
      <c r="B11" s="6" t="s">
        <v>5</v>
      </c>
      <c r="C11" s="9">
        <v>34.9</v>
      </c>
    </row>
    <row r="12" spans="1:3" ht="21" customHeight="1">
      <c r="B12" s="6" t="s">
        <v>6</v>
      </c>
      <c r="C12" s="9">
        <v>26.3</v>
      </c>
    </row>
    <row r="13" spans="1:3" ht="21" customHeight="1">
      <c r="B13" s="6" t="s">
        <v>7</v>
      </c>
      <c r="C13" s="9">
        <v>21.6</v>
      </c>
    </row>
    <row r="14" spans="1:3" ht="21" customHeight="1">
      <c r="B14" s="6" t="s">
        <v>8</v>
      </c>
      <c r="C14" s="9">
        <v>14.1</v>
      </c>
    </row>
    <row r="15" spans="1:3" ht="21" customHeight="1">
      <c r="B15" s="6" t="s">
        <v>9</v>
      </c>
      <c r="C15" s="9">
        <v>8.9</v>
      </c>
    </row>
    <row r="16" spans="1:3" ht="21" customHeight="1">
      <c r="B16" s="8" t="s">
        <v>14</v>
      </c>
      <c r="C16" s="34">
        <v>13.570114120578847</v>
      </c>
    </row>
    <row r="18" spans="2:12" ht="21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1" customHeight="1">
      <c r="B19" s="1"/>
    </row>
    <row r="23" spans="2:12" ht="21" customHeight="1">
      <c r="E23" s="47" t="s">
        <v>25</v>
      </c>
    </row>
    <row r="32" spans="2:12" ht="21" customHeight="1">
      <c r="D32" s="3" t="s">
        <v>17</v>
      </c>
    </row>
    <row r="41" spans="1:2" ht="21" customHeight="1">
      <c r="A41" s="3" t="s">
        <v>10</v>
      </c>
      <c r="B41" s="3" t="s">
        <v>12</v>
      </c>
    </row>
    <row r="42" spans="1:2" ht="21" customHeight="1">
      <c r="A42">
        <v>1869</v>
      </c>
      <c r="B42" s="2"/>
    </row>
    <row r="43" spans="1:2" ht="21" customHeight="1">
      <c r="A43">
        <v>1870</v>
      </c>
      <c r="B43" s="2"/>
    </row>
    <row r="44" spans="1:2" ht="21" customHeight="1">
      <c r="A44">
        <v>1871</v>
      </c>
      <c r="B44" s="2"/>
    </row>
    <row r="45" spans="1:2" ht="21" customHeight="1">
      <c r="A45">
        <v>1872</v>
      </c>
      <c r="B45" s="2"/>
    </row>
    <row r="46" spans="1:2" ht="21" customHeight="1">
      <c r="A46">
        <v>1873</v>
      </c>
      <c r="B46" s="2"/>
    </row>
    <row r="47" spans="1:2" ht="21" customHeight="1">
      <c r="A47">
        <v>1874</v>
      </c>
      <c r="B47" s="2"/>
    </row>
    <row r="48" spans="1:2" ht="21" customHeight="1">
      <c r="A48">
        <v>1875</v>
      </c>
      <c r="B48" s="2"/>
    </row>
    <row r="49" spans="1:2" ht="21" customHeight="1">
      <c r="A49">
        <v>1876</v>
      </c>
      <c r="B49" s="2"/>
    </row>
    <row r="50" spans="1:2" ht="21" customHeight="1">
      <c r="A50">
        <v>1877</v>
      </c>
      <c r="B50" s="2"/>
    </row>
    <row r="51" spans="1:2" ht="21" customHeight="1">
      <c r="A51">
        <v>1878</v>
      </c>
      <c r="B51" s="2"/>
    </row>
    <row r="52" spans="1:2" ht="21" customHeight="1">
      <c r="A52">
        <v>1879</v>
      </c>
      <c r="B52" s="2"/>
    </row>
    <row r="53" spans="1:2" ht="21" customHeight="1">
      <c r="A53">
        <v>1880</v>
      </c>
      <c r="B53" s="2"/>
    </row>
    <row r="54" spans="1:2" ht="21" customHeight="1">
      <c r="A54">
        <v>1881</v>
      </c>
      <c r="B54" s="2"/>
    </row>
    <row r="55" spans="1:2" ht="21" customHeight="1">
      <c r="A55">
        <v>1882</v>
      </c>
      <c r="B55" s="9">
        <v>43.1</v>
      </c>
    </row>
    <row r="56" spans="1:2" ht="21" customHeight="1">
      <c r="A56">
        <v>1883</v>
      </c>
      <c r="B56" s="2"/>
    </row>
    <row r="57" spans="1:2" ht="21" customHeight="1">
      <c r="A57">
        <v>1884</v>
      </c>
      <c r="B57" s="2"/>
    </row>
    <row r="58" spans="1:2" ht="21" customHeight="1">
      <c r="A58">
        <v>1885</v>
      </c>
      <c r="B58" s="2"/>
    </row>
    <row r="59" spans="1:2" ht="21" customHeight="1">
      <c r="A59">
        <v>1886</v>
      </c>
      <c r="B59" s="2"/>
    </row>
    <row r="60" spans="1:2" ht="21" customHeight="1">
      <c r="A60">
        <v>1887</v>
      </c>
      <c r="B60" s="2"/>
    </row>
    <row r="61" spans="1:2" ht="21" customHeight="1">
      <c r="A61">
        <v>1888</v>
      </c>
      <c r="B61" s="2"/>
    </row>
    <row r="62" spans="1:2" ht="21" customHeight="1">
      <c r="A62">
        <v>1889</v>
      </c>
      <c r="B62" s="2"/>
    </row>
    <row r="63" spans="1:2" ht="21" customHeight="1">
      <c r="A63">
        <v>1890</v>
      </c>
      <c r="B63" s="2"/>
    </row>
    <row r="64" spans="1:2" ht="21" customHeight="1">
      <c r="A64">
        <v>1891</v>
      </c>
      <c r="B64" s="2"/>
    </row>
    <row r="65" spans="1:2" ht="21" customHeight="1">
      <c r="A65">
        <v>1892</v>
      </c>
      <c r="B65" s="2"/>
    </row>
    <row r="66" spans="1:2" ht="21" customHeight="1">
      <c r="A66">
        <v>1893</v>
      </c>
      <c r="B66" s="2"/>
    </row>
    <row r="67" spans="1:2" ht="21" customHeight="1">
      <c r="A67">
        <v>1894</v>
      </c>
      <c r="B67" s="2"/>
    </row>
    <row r="68" spans="1:2" ht="21" customHeight="1">
      <c r="A68">
        <v>1895</v>
      </c>
      <c r="B68" s="2"/>
    </row>
    <row r="69" spans="1:2" ht="21" customHeight="1">
      <c r="A69">
        <v>1896</v>
      </c>
      <c r="B69" s="2"/>
    </row>
    <row r="70" spans="1:2" ht="21" customHeight="1">
      <c r="A70">
        <v>1897</v>
      </c>
      <c r="B70" s="2"/>
    </row>
    <row r="71" spans="1:2" ht="21" customHeight="1">
      <c r="A71">
        <v>1898</v>
      </c>
      <c r="B71" s="2"/>
    </row>
    <row r="72" spans="1:2" ht="21" customHeight="1">
      <c r="A72">
        <v>1899</v>
      </c>
      <c r="B72" s="2"/>
    </row>
    <row r="73" spans="1:2" ht="21" customHeight="1">
      <c r="A73">
        <v>1900</v>
      </c>
      <c r="B73" s="2"/>
    </row>
    <row r="74" spans="1:2" ht="21" customHeight="1">
      <c r="A74">
        <v>1901</v>
      </c>
      <c r="B74" s="2"/>
    </row>
    <row r="75" spans="1:2" ht="21" customHeight="1">
      <c r="A75">
        <v>1902</v>
      </c>
      <c r="B75" s="2"/>
    </row>
    <row r="76" spans="1:2" ht="21" customHeight="1">
      <c r="A76">
        <v>1903</v>
      </c>
      <c r="B76" s="2"/>
    </row>
    <row r="77" spans="1:2" ht="21" customHeight="1">
      <c r="A77">
        <v>1904</v>
      </c>
      <c r="B77" s="10">
        <v>43.3</v>
      </c>
    </row>
    <row r="78" spans="1:2" ht="21" customHeight="1">
      <c r="A78">
        <v>1905</v>
      </c>
    </row>
    <row r="79" spans="1:2" ht="21" customHeight="1">
      <c r="A79">
        <v>1906</v>
      </c>
      <c r="B79" s="2"/>
    </row>
    <row r="80" spans="1:2" ht="21" customHeight="1">
      <c r="A80">
        <v>1907</v>
      </c>
      <c r="B80" s="2"/>
    </row>
    <row r="81" spans="1:2" ht="21" customHeight="1">
      <c r="A81">
        <v>1908</v>
      </c>
      <c r="B81" s="2"/>
    </row>
    <row r="82" spans="1:2" ht="21" customHeight="1">
      <c r="A82">
        <v>1909</v>
      </c>
      <c r="B82" s="2"/>
    </row>
    <row r="83" spans="1:2" ht="21" customHeight="1">
      <c r="A83">
        <v>1910</v>
      </c>
      <c r="B83" s="2"/>
    </row>
    <row r="84" spans="1:2" ht="21" customHeight="1">
      <c r="A84">
        <v>1911</v>
      </c>
      <c r="B84" s="2"/>
    </row>
    <row r="85" spans="1:2" ht="21" customHeight="1">
      <c r="A85">
        <v>1912</v>
      </c>
      <c r="B85" s="2"/>
    </row>
    <row r="86" spans="1:2" ht="21" customHeight="1">
      <c r="A86">
        <v>1913</v>
      </c>
      <c r="B86" s="2"/>
    </row>
    <row r="87" spans="1:2" ht="21" customHeight="1">
      <c r="A87">
        <v>1914</v>
      </c>
      <c r="B87" s="2"/>
    </row>
    <row r="88" spans="1:2" ht="21" customHeight="1">
      <c r="A88">
        <v>1915</v>
      </c>
      <c r="B88" s="2"/>
    </row>
    <row r="89" spans="1:2" ht="21" customHeight="1">
      <c r="A89">
        <v>1916</v>
      </c>
      <c r="B89" s="2"/>
    </row>
    <row r="90" spans="1:2" ht="21" customHeight="1">
      <c r="A90">
        <v>1917</v>
      </c>
      <c r="B90" s="2"/>
    </row>
    <row r="91" spans="1:2" ht="21" customHeight="1">
      <c r="A91">
        <v>1918</v>
      </c>
      <c r="B91" s="2"/>
    </row>
    <row r="92" spans="1:2" ht="21" customHeight="1">
      <c r="A92">
        <v>1919</v>
      </c>
      <c r="B92" s="2"/>
    </row>
    <row r="93" spans="1:2" ht="21" customHeight="1">
      <c r="A93">
        <v>1920</v>
      </c>
      <c r="B93" s="2"/>
    </row>
    <row r="94" spans="1:2" ht="21" customHeight="1">
      <c r="A94">
        <v>1921</v>
      </c>
      <c r="B94" s="2"/>
    </row>
    <row r="95" spans="1:2" ht="21" customHeight="1">
      <c r="A95">
        <v>1922</v>
      </c>
      <c r="B95" s="2"/>
    </row>
    <row r="96" spans="1:2" ht="21" customHeight="1">
      <c r="A96">
        <v>1923</v>
      </c>
      <c r="B96" s="2"/>
    </row>
    <row r="97" spans="1:2" ht="21" customHeight="1">
      <c r="A97">
        <v>1924</v>
      </c>
      <c r="B97" s="2"/>
    </row>
    <row r="98" spans="1:2" ht="21" customHeight="1">
      <c r="A98">
        <v>1925</v>
      </c>
      <c r="B98" s="2"/>
    </row>
    <row r="99" spans="1:2" ht="21" customHeight="1">
      <c r="A99">
        <v>1926</v>
      </c>
      <c r="B99" s="2"/>
    </row>
    <row r="100" spans="1:2" ht="21" customHeight="1">
      <c r="A100">
        <v>1927</v>
      </c>
      <c r="B100" s="2"/>
    </row>
    <row r="101" spans="1:2" ht="21" customHeight="1">
      <c r="A101">
        <v>1928</v>
      </c>
      <c r="B101" s="2"/>
    </row>
    <row r="102" spans="1:2" ht="21" customHeight="1">
      <c r="A102">
        <v>1929</v>
      </c>
      <c r="B102" s="2"/>
    </row>
    <row r="103" spans="1:2" ht="21" customHeight="1">
      <c r="A103">
        <v>1930</v>
      </c>
      <c r="B103" s="9">
        <v>22.2</v>
      </c>
    </row>
    <row r="104" spans="1:2" ht="21" customHeight="1">
      <c r="A104">
        <v>1931</v>
      </c>
      <c r="B104" s="2"/>
    </row>
    <row r="105" spans="1:2" ht="21" customHeight="1">
      <c r="A105">
        <v>1932</v>
      </c>
      <c r="B105" s="2"/>
    </row>
    <row r="106" spans="1:2" ht="21" customHeight="1">
      <c r="A106">
        <v>1933</v>
      </c>
      <c r="B106" s="2"/>
    </row>
    <row r="107" spans="1:2" ht="21" customHeight="1">
      <c r="A107">
        <v>1934</v>
      </c>
      <c r="B107" s="2"/>
    </row>
    <row r="108" spans="1:2" ht="21" customHeight="1">
      <c r="A108">
        <v>1935</v>
      </c>
      <c r="B108" s="2"/>
    </row>
    <row r="109" spans="1:2" ht="21" customHeight="1">
      <c r="A109">
        <v>1936</v>
      </c>
      <c r="B109" s="2"/>
    </row>
    <row r="110" spans="1:2" ht="21" customHeight="1">
      <c r="A110">
        <v>1937</v>
      </c>
      <c r="B110" s="2"/>
    </row>
    <row r="111" spans="1:2" ht="21" customHeight="1">
      <c r="A111">
        <v>1938</v>
      </c>
      <c r="B111" s="2"/>
    </row>
    <row r="112" spans="1:2" ht="21" customHeight="1">
      <c r="A112">
        <v>1939</v>
      </c>
      <c r="B112" s="2"/>
    </row>
    <row r="113" spans="1:2" ht="21" customHeight="1">
      <c r="A113">
        <v>1940</v>
      </c>
      <c r="B113" s="2"/>
    </row>
    <row r="114" spans="1:2" ht="21" customHeight="1">
      <c r="A114">
        <v>1941</v>
      </c>
      <c r="B114" s="2"/>
    </row>
    <row r="115" spans="1:2" ht="21" customHeight="1">
      <c r="A115">
        <v>1942</v>
      </c>
      <c r="B115" s="2"/>
    </row>
    <row r="116" spans="1:2" ht="21" customHeight="1">
      <c r="A116">
        <v>1943</v>
      </c>
      <c r="B116" s="2"/>
    </row>
    <row r="117" spans="1:2" ht="21" customHeight="1">
      <c r="A117">
        <v>1944</v>
      </c>
      <c r="B117" s="2"/>
    </row>
    <row r="118" spans="1:2" ht="21" customHeight="1">
      <c r="A118">
        <v>1945</v>
      </c>
      <c r="B118" s="2"/>
    </row>
    <row r="119" spans="1:2" ht="21" customHeight="1">
      <c r="A119">
        <v>1946</v>
      </c>
      <c r="B119" s="2"/>
    </row>
    <row r="120" spans="1:2" ht="21" customHeight="1">
      <c r="A120">
        <v>1947</v>
      </c>
      <c r="B120" s="2"/>
    </row>
    <row r="121" spans="1:2" ht="21" customHeight="1">
      <c r="A121">
        <v>1948</v>
      </c>
      <c r="B121" s="2"/>
    </row>
    <row r="122" spans="1:2" ht="21" customHeight="1">
      <c r="A122">
        <v>1949</v>
      </c>
      <c r="B122" s="2"/>
    </row>
    <row r="123" spans="1:2" ht="21" customHeight="1">
      <c r="A123">
        <v>1950</v>
      </c>
      <c r="B123" s="2"/>
    </row>
    <row r="124" spans="1:2" ht="21" customHeight="1">
      <c r="A124">
        <v>1951</v>
      </c>
      <c r="B124" s="2"/>
    </row>
    <row r="125" spans="1:2" ht="21" customHeight="1">
      <c r="A125">
        <v>1952</v>
      </c>
      <c r="B125" s="2"/>
    </row>
    <row r="126" spans="1:2" ht="21" customHeight="1">
      <c r="A126">
        <v>1953</v>
      </c>
      <c r="B126" s="9">
        <v>34.9</v>
      </c>
    </row>
    <row r="127" spans="1:2" ht="21" customHeight="1">
      <c r="A127">
        <v>1954</v>
      </c>
      <c r="B127" s="2"/>
    </row>
    <row r="128" spans="1:2" ht="21" customHeight="1">
      <c r="A128">
        <v>1955</v>
      </c>
      <c r="B128" s="2"/>
    </row>
    <row r="129" spans="1:2" ht="21" customHeight="1">
      <c r="A129">
        <v>1956</v>
      </c>
      <c r="B129" s="2"/>
    </row>
    <row r="130" spans="1:2" ht="21" customHeight="1">
      <c r="A130">
        <v>1957</v>
      </c>
      <c r="B130" s="2"/>
    </row>
    <row r="131" spans="1:2" ht="21" customHeight="1">
      <c r="A131">
        <v>1958</v>
      </c>
      <c r="B131" s="2"/>
    </row>
    <row r="132" spans="1:2" ht="21" customHeight="1">
      <c r="A132">
        <v>1959</v>
      </c>
      <c r="B132" s="2"/>
    </row>
    <row r="133" spans="1:2" ht="21" customHeight="1">
      <c r="A133">
        <v>1960</v>
      </c>
      <c r="B133" s="2"/>
    </row>
    <row r="134" spans="1:2" ht="21" customHeight="1">
      <c r="A134">
        <v>1961</v>
      </c>
      <c r="B134" s="2"/>
    </row>
    <row r="135" spans="1:2" ht="21" customHeight="1">
      <c r="A135">
        <v>1962</v>
      </c>
      <c r="B135" s="2"/>
    </row>
    <row r="136" spans="1:2" ht="21" customHeight="1">
      <c r="A136">
        <v>1963</v>
      </c>
      <c r="B136" s="2"/>
    </row>
    <row r="137" spans="1:2" ht="21" customHeight="1">
      <c r="A137">
        <v>1964</v>
      </c>
      <c r="B137" s="2"/>
    </row>
    <row r="138" spans="1:2" ht="21" customHeight="1">
      <c r="A138">
        <v>1965</v>
      </c>
      <c r="B138" s="9">
        <v>26.3</v>
      </c>
    </row>
    <row r="139" spans="1:2" ht="21" customHeight="1">
      <c r="A139">
        <v>1966</v>
      </c>
      <c r="B139" s="2"/>
    </row>
    <row r="140" spans="1:2" ht="21" customHeight="1">
      <c r="A140">
        <v>1967</v>
      </c>
      <c r="B140" s="2"/>
    </row>
    <row r="141" spans="1:2" ht="21" customHeight="1">
      <c r="A141">
        <v>1968</v>
      </c>
      <c r="B141" s="2"/>
    </row>
    <row r="142" spans="1:2" ht="21" customHeight="1">
      <c r="A142">
        <v>1969</v>
      </c>
      <c r="B142" s="2"/>
    </row>
    <row r="143" spans="1:2" ht="21" customHeight="1">
      <c r="A143">
        <v>1970</v>
      </c>
      <c r="B143" s="2"/>
    </row>
    <row r="144" spans="1:2" ht="21" customHeight="1">
      <c r="A144">
        <v>1971</v>
      </c>
      <c r="B144" s="2"/>
    </row>
    <row r="145" spans="1:2" ht="21" customHeight="1">
      <c r="A145">
        <v>1972</v>
      </c>
      <c r="B145" s="2"/>
    </row>
    <row r="146" spans="1:2" ht="21" customHeight="1">
      <c r="A146">
        <v>1973</v>
      </c>
      <c r="B146" s="2"/>
    </row>
    <row r="147" spans="1:2" ht="21" customHeight="1">
      <c r="A147">
        <v>1974</v>
      </c>
      <c r="B147" s="2"/>
    </row>
    <row r="148" spans="1:2" ht="21" customHeight="1">
      <c r="A148">
        <v>1975</v>
      </c>
      <c r="B148" s="9">
        <v>21.6</v>
      </c>
    </row>
    <row r="149" spans="1:2" ht="21" customHeight="1">
      <c r="A149">
        <v>1976</v>
      </c>
      <c r="B149" s="2"/>
    </row>
    <row r="150" spans="1:2" ht="21" customHeight="1">
      <c r="A150">
        <v>1977</v>
      </c>
      <c r="B150" s="2"/>
    </row>
    <row r="151" spans="1:2" ht="21" customHeight="1">
      <c r="A151">
        <v>1978</v>
      </c>
      <c r="B151" s="2"/>
    </row>
    <row r="152" spans="1:2" ht="21" customHeight="1">
      <c r="A152">
        <v>1979</v>
      </c>
      <c r="B152" s="2"/>
    </row>
    <row r="153" spans="1:2" ht="21" customHeight="1">
      <c r="A153">
        <v>1980</v>
      </c>
      <c r="B153" s="2"/>
    </row>
    <row r="154" spans="1:2" ht="21" customHeight="1">
      <c r="A154">
        <v>1981</v>
      </c>
      <c r="B154" s="2"/>
    </row>
    <row r="155" spans="1:2" ht="21" customHeight="1">
      <c r="A155">
        <v>1982</v>
      </c>
      <c r="B155" s="2"/>
    </row>
    <row r="156" spans="1:2" ht="21" customHeight="1">
      <c r="A156">
        <v>1983</v>
      </c>
      <c r="B156" s="2"/>
    </row>
    <row r="157" spans="1:2" ht="21" customHeight="1">
      <c r="A157">
        <v>1984</v>
      </c>
      <c r="B157" s="2"/>
    </row>
    <row r="158" spans="1:2" ht="21" customHeight="1">
      <c r="A158">
        <v>1985</v>
      </c>
      <c r="B158" s="9">
        <v>14.1</v>
      </c>
    </row>
    <row r="159" spans="1:2" ht="21" customHeight="1">
      <c r="A159">
        <v>1986</v>
      </c>
      <c r="B159" s="2"/>
    </row>
    <row r="160" spans="1:2" ht="21" customHeight="1">
      <c r="A160">
        <v>1987</v>
      </c>
      <c r="B160" s="2"/>
    </row>
    <row r="161" spans="1:2" ht="21" customHeight="1">
      <c r="A161">
        <v>1988</v>
      </c>
      <c r="B161" s="2"/>
    </row>
    <row r="162" spans="1:2" ht="21" customHeight="1">
      <c r="A162">
        <v>1989</v>
      </c>
      <c r="B162" s="2"/>
    </row>
    <row r="163" spans="1:2" ht="21" customHeight="1">
      <c r="A163">
        <v>1990</v>
      </c>
      <c r="B163" s="2"/>
    </row>
    <row r="164" spans="1:2" ht="21" customHeight="1">
      <c r="A164">
        <v>1991</v>
      </c>
      <c r="B164" s="2"/>
    </row>
    <row r="165" spans="1:2" ht="21" customHeight="1">
      <c r="A165">
        <v>1992</v>
      </c>
      <c r="B165" s="2"/>
    </row>
    <row r="166" spans="1:2" ht="21" customHeight="1">
      <c r="A166">
        <v>1993</v>
      </c>
      <c r="B166" s="2"/>
    </row>
    <row r="167" spans="1:2" ht="21" customHeight="1">
      <c r="A167">
        <v>1994</v>
      </c>
      <c r="B167" s="2"/>
    </row>
    <row r="168" spans="1:2" ht="21" customHeight="1">
      <c r="A168">
        <v>1995</v>
      </c>
      <c r="B168" s="2"/>
    </row>
    <row r="169" spans="1:2" ht="21" customHeight="1">
      <c r="A169">
        <v>1996</v>
      </c>
      <c r="B169" s="9">
        <v>8.9</v>
      </c>
    </row>
    <row r="170" spans="1:2" ht="21" customHeight="1">
      <c r="A170">
        <v>1997</v>
      </c>
      <c r="B170" s="2"/>
    </row>
    <row r="171" spans="1:2" ht="21" customHeight="1">
      <c r="A171">
        <v>1998</v>
      </c>
      <c r="B171" s="2"/>
    </row>
    <row r="172" spans="1:2" ht="21" customHeight="1">
      <c r="A172">
        <v>1999</v>
      </c>
      <c r="B172" s="2"/>
    </row>
    <row r="173" spans="1:2" ht="21" customHeight="1">
      <c r="A173">
        <v>2000</v>
      </c>
      <c r="B173" s="2"/>
    </row>
    <row r="174" spans="1:2" ht="21" customHeight="1">
      <c r="A174">
        <v>2001</v>
      </c>
      <c r="B174" s="2"/>
    </row>
    <row r="175" spans="1:2" ht="21" customHeight="1">
      <c r="A175">
        <v>2002</v>
      </c>
      <c r="B175" s="2"/>
    </row>
    <row r="176" spans="1:2" ht="21" customHeight="1">
      <c r="A176">
        <v>2003</v>
      </c>
      <c r="B176" s="2"/>
    </row>
    <row r="177" spans="1:2" ht="21" customHeight="1">
      <c r="A177">
        <v>2004</v>
      </c>
      <c r="B177" s="2"/>
    </row>
    <row r="178" spans="1:2" ht="21" customHeight="1">
      <c r="A178">
        <v>2005</v>
      </c>
      <c r="B178" s="7">
        <v>13.570114120578847</v>
      </c>
    </row>
    <row r="179" spans="1:2" ht="21" customHeight="1">
      <c r="A179">
        <v>2006</v>
      </c>
      <c r="B179" s="2"/>
    </row>
    <row r="180" spans="1:2" ht="21" customHeight="1">
      <c r="A180">
        <v>2007</v>
      </c>
      <c r="B180" s="2"/>
    </row>
    <row r="181" spans="1:2" ht="21" customHeight="1">
      <c r="A181">
        <v>2008</v>
      </c>
      <c r="B181" s="2"/>
    </row>
    <row r="182" spans="1:2" ht="21" customHeight="1">
      <c r="A182">
        <v>2009</v>
      </c>
      <c r="B182" s="2"/>
    </row>
    <row r="183" spans="1:2" ht="21" customHeight="1">
      <c r="A183">
        <v>2010</v>
      </c>
      <c r="B183" s="2"/>
    </row>
    <row r="184" spans="1:2" ht="21" customHeight="1">
      <c r="A184">
        <v>2011</v>
      </c>
      <c r="B184" s="2"/>
    </row>
    <row r="185" spans="1:2" ht="21" customHeight="1">
      <c r="A185">
        <v>2012</v>
      </c>
      <c r="B185" s="2"/>
    </row>
    <row r="186" spans="1:2" ht="21" customHeight="1">
      <c r="A186">
        <v>2013</v>
      </c>
      <c r="B186" s="2"/>
    </row>
    <row r="187" spans="1:2" ht="21" customHeight="1">
      <c r="A187">
        <v>2014</v>
      </c>
      <c r="B187" s="2"/>
    </row>
    <row r="188" spans="1:2" ht="21" customHeight="1">
      <c r="A188">
        <v>2015</v>
      </c>
      <c r="B188" s="2"/>
    </row>
    <row r="189" spans="1:2" ht="21" customHeight="1">
      <c r="A189">
        <v>2016</v>
      </c>
      <c r="B189" s="2"/>
    </row>
    <row r="190" spans="1:2" ht="21" customHeight="1">
      <c r="A190">
        <v>2017</v>
      </c>
      <c r="B190" s="2"/>
    </row>
    <row r="191" spans="1:2" ht="21" customHeight="1">
      <c r="A191">
        <v>2018</v>
      </c>
      <c r="B191" s="2"/>
    </row>
    <row r="192" spans="1:2" ht="21" customHeight="1">
      <c r="A192">
        <v>2019</v>
      </c>
      <c r="B192" s="2"/>
    </row>
    <row r="193" spans="1:2" ht="21" customHeight="1">
      <c r="A193">
        <v>2020</v>
      </c>
      <c r="B193" s="2"/>
    </row>
    <row r="194" spans="1:2" ht="21" customHeight="1">
      <c r="A194">
        <v>2021</v>
      </c>
      <c r="B194" s="2"/>
    </row>
    <row r="195" spans="1:2" ht="21" customHeight="1">
      <c r="A195">
        <v>2022</v>
      </c>
      <c r="B195" s="2"/>
    </row>
    <row r="196" spans="1:2" ht="21" customHeight="1">
      <c r="A196">
        <v>2023</v>
      </c>
      <c r="B196" s="2"/>
    </row>
    <row r="197" spans="1:2" ht="21" customHeight="1">
      <c r="A197">
        <v>2024</v>
      </c>
      <c r="B197" s="2"/>
    </row>
    <row r="198" spans="1:2" ht="21" customHeight="1">
      <c r="A198">
        <v>2025</v>
      </c>
      <c r="B198" s="2"/>
    </row>
    <row r="199" spans="1:2" ht="21" customHeight="1">
      <c r="A199">
        <v>2026</v>
      </c>
      <c r="B199"/>
    </row>
    <row r="200" spans="1:2" ht="21" customHeight="1">
      <c r="A200">
        <v>2027</v>
      </c>
      <c r="B200"/>
    </row>
    <row r="201" spans="1:2" ht="21" customHeight="1">
      <c r="A201">
        <v>2028</v>
      </c>
      <c r="B201"/>
    </row>
    <row r="202" spans="1:2" ht="21" customHeight="1">
      <c r="A202">
        <v>2029</v>
      </c>
      <c r="B202"/>
    </row>
    <row r="203" spans="1:2" ht="21" customHeight="1">
      <c r="A203">
        <v>2030</v>
      </c>
      <c r="B203" s="2"/>
    </row>
    <row r="204" spans="1:2" ht="21" customHeight="1">
      <c r="A204">
        <v>2031</v>
      </c>
      <c r="B204" s="2"/>
    </row>
    <row r="205" spans="1:2" ht="21" customHeight="1">
      <c r="A205">
        <v>2032</v>
      </c>
      <c r="B205" s="2"/>
    </row>
    <row r="206" spans="1:2" ht="21" customHeight="1">
      <c r="A206">
        <v>2033</v>
      </c>
      <c r="B206" s="2"/>
    </row>
    <row r="207" spans="1:2" ht="21" customHeight="1">
      <c r="A207">
        <v>2034</v>
      </c>
      <c r="B207" s="2"/>
    </row>
    <row r="208" spans="1:2" ht="21" customHeight="1">
      <c r="A208">
        <v>2035</v>
      </c>
      <c r="B208" s="2"/>
    </row>
    <row r="209" spans="1:2" ht="21" customHeight="1">
      <c r="A209">
        <v>2036</v>
      </c>
      <c r="B209" s="2"/>
    </row>
    <row r="210" spans="1:2" ht="21" customHeight="1">
      <c r="A210">
        <v>2037</v>
      </c>
      <c r="B210" s="2"/>
    </row>
    <row r="211" spans="1:2" ht="21" customHeight="1">
      <c r="A211">
        <v>2038</v>
      </c>
      <c r="B211" s="2"/>
    </row>
    <row r="212" spans="1:2" ht="21" customHeight="1">
      <c r="A212">
        <v>2039</v>
      </c>
      <c r="B212" s="2"/>
    </row>
    <row r="213" spans="1:2" ht="21" customHeight="1">
      <c r="A213">
        <v>2040</v>
      </c>
      <c r="B213" s="2"/>
    </row>
  </sheetData>
  <mergeCells count="1">
    <mergeCell ref="B5:B6"/>
  </mergeCells>
  <pageMargins left="0.75" right="0.75" top="1" bottom="1" header="0" footer="0"/>
  <pageSetup orientation="portrait" horizontalDpi="4294967292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2"/>
  <sheetViews>
    <sheetView showGridLines="0" workbookViewId="0">
      <selection activeCell="I26" sqref="I26"/>
    </sheetView>
  </sheetViews>
  <sheetFormatPr baseColWidth="10" defaultRowHeight="12.75"/>
  <cols>
    <col min="1" max="2" width="11.42578125" style="35"/>
    <col min="3" max="3" width="12.5703125" style="35" bestFit="1" customWidth="1"/>
    <col min="4" max="4" width="11.42578125" style="35"/>
    <col min="5" max="5" width="12.5703125" style="35" bestFit="1" customWidth="1"/>
    <col min="6" max="16384" width="11.42578125" style="35"/>
  </cols>
  <sheetData>
    <row r="2" spans="1:4">
      <c r="A2" s="45" t="s">
        <v>26</v>
      </c>
    </row>
    <row r="3" spans="1:4">
      <c r="A3" s="45" t="s">
        <v>27</v>
      </c>
    </row>
    <row r="4" spans="1:4">
      <c r="C4" s="51"/>
      <c r="D4" s="51"/>
    </row>
    <row r="5" spans="1:4" ht="14.25" customHeight="1">
      <c r="A5" s="36" t="s">
        <v>0</v>
      </c>
      <c r="B5" s="37" t="s">
        <v>11</v>
      </c>
      <c r="C5" s="49" t="s">
        <v>28</v>
      </c>
      <c r="D5" s="49" t="s">
        <v>30</v>
      </c>
    </row>
    <row r="6" spans="1:4" ht="14.25" customHeight="1">
      <c r="A6" s="38"/>
      <c r="B6" s="39"/>
      <c r="C6" s="50" t="s">
        <v>29</v>
      </c>
      <c r="D6" s="50" t="s">
        <v>31</v>
      </c>
    </row>
    <row r="7" spans="1:4">
      <c r="A7" s="35">
        <v>1869</v>
      </c>
      <c r="B7" s="40">
        <v>307761</v>
      </c>
      <c r="C7" s="41">
        <v>13.768476187691098</v>
      </c>
      <c r="D7" s="41">
        <v>86.231523812308907</v>
      </c>
    </row>
    <row r="8" spans="1:4">
      <c r="A8" s="35">
        <v>1895</v>
      </c>
      <c r="B8" s="40">
        <v>921168</v>
      </c>
      <c r="C8" s="41">
        <v>12.78409584353777</v>
      </c>
      <c r="D8" s="41">
        <v>87.21590415646223</v>
      </c>
    </row>
    <row r="9" spans="1:4">
      <c r="A9" s="35">
        <v>1914</v>
      </c>
      <c r="B9" s="40">
        <v>2066948</v>
      </c>
      <c r="C9" s="41">
        <v>22.168772509032642</v>
      </c>
      <c r="D9" s="41">
        <v>77.831227490967365</v>
      </c>
    </row>
    <row r="10" spans="1:4">
      <c r="A10" s="35">
        <v>1947</v>
      </c>
      <c r="B10" s="40">
        <v>4272337</v>
      </c>
      <c r="C10" s="41">
        <v>40.72246641592178</v>
      </c>
      <c r="D10" s="41">
        <v>59.27753358407822</v>
      </c>
    </row>
    <row r="11" spans="1:4">
      <c r="A11" s="35">
        <v>1960</v>
      </c>
      <c r="B11" s="40">
        <v>6766108</v>
      </c>
      <c r="C11" s="41">
        <v>55.754519437171268</v>
      </c>
      <c r="D11" s="41">
        <v>44.245480562828732</v>
      </c>
    </row>
    <row r="12" spans="1:4">
      <c r="A12" s="35">
        <v>1970</v>
      </c>
      <c r="B12" s="40">
        <v>8774529</v>
      </c>
      <c r="C12" s="41">
        <v>61.31892663412475</v>
      </c>
      <c r="D12" s="41">
        <v>38.68107336587525</v>
      </c>
    </row>
    <row r="13" spans="1:4">
      <c r="A13" s="35">
        <v>1980</v>
      </c>
      <c r="B13" s="40">
        <v>10865408</v>
      </c>
      <c r="C13" s="41">
        <v>62.981537370708949</v>
      </c>
      <c r="D13" s="41">
        <v>37.018462629291051</v>
      </c>
    </row>
    <row r="14" spans="1:4">
      <c r="A14" s="35">
        <v>1991</v>
      </c>
      <c r="B14" s="40">
        <v>12594974</v>
      </c>
      <c r="C14" s="41">
        <v>63.273842407296755</v>
      </c>
      <c r="D14" s="41">
        <v>36.726157592703245</v>
      </c>
    </row>
    <row r="15" spans="1:4">
      <c r="A15" s="35">
        <v>2001</v>
      </c>
      <c r="B15" s="40">
        <v>13827203</v>
      </c>
      <c r="C15" s="41">
        <v>62.806895942729703</v>
      </c>
      <c r="D15" s="41">
        <v>37.193104057270297</v>
      </c>
    </row>
    <row r="16" spans="1:4">
      <c r="A16" s="42">
        <v>2010</v>
      </c>
      <c r="B16" s="43">
        <v>15625083</v>
      </c>
      <c r="C16" s="44">
        <v>63.105213585105439</v>
      </c>
      <c r="D16" s="44">
        <v>36.894786414894561</v>
      </c>
    </row>
    <row r="18" spans="2:6">
      <c r="B18" s="45"/>
    </row>
    <row r="19" spans="2:6">
      <c r="B19" s="45"/>
    </row>
    <row r="23" spans="2:6">
      <c r="F23" s="47" t="s">
        <v>25</v>
      </c>
    </row>
    <row r="24" spans="2:6">
      <c r="D24" s="40"/>
    </row>
    <row r="25" spans="2:6">
      <c r="D25" s="40"/>
    </row>
    <row r="26" spans="2:6">
      <c r="D26" s="40"/>
    </row>
    <row r="27" spans="2:6">
      <c r="D27" s="40"/>
    </row>
    <row r="28" spans="2:6">
      <c r="D28" s="40"/>
    </row>
    <row r="29" spans="2:6">
      <c r="D29" s="40"/>
    </row>
    <row r="30" spans="2:6">
      <c r="D30" s="40"/>
    </row>
    <row r="31" spans="2:6">
      <c r="D31" s="40"/>
    </row>
    <row r="32" spans="2:6">
      <c r="D32" s="40"/>
    </row>
    <row r="33" spans="1:4">
      <c r="D33" s="40"/>
    </row>
    <row r="34" spans="1:4">
      <c r="D34" s="40"/>
    </row>
    <row r="37" spans="1:4">
      <c r="C37" s="41"/>
    </row>
    <row r="38" spans="1:4">
      <c r="C38" s="41"/>
    </row>
    <row r="39" spans="1:4">
      <c r="C39" s="41"/>
    </row>
    <row r="40" spans="1:4">
      <c r="C40" s="41"/>
    </row>
    <row r="45" spans="1:4">
      <c r="A45" s="35" t="s">
        <v>10</v>
      </c>
      <c r="B45" s="35" t="s">
        <v>15</v>
      </c>
      <c r="C45" s="35" t="s">
        <v>16</v>
      </c>
    </row>
    <row r="46" spans="1:4">
      <c r="A46" s="35">
        <v>1869</v>
      </c>
      <c r="B46" s="41">
        <v>13.768476187691098</v>
      </c>
      <c r="C46" s="41">
        <v>86.231523812308907</v>
      </c>
    </row>
    <row r="47" spans="1:4">
      <c r="A47" s="35">
        <v>1870</v>
      </c>
      <c r="B47" s="40"/>
    </row>
    <row r="48" spans="1:4">
      <c r="A48" s="35">
        <v>1871</v>
      </c>
      <c r="B48" s="40"/>
    </row>
    <row r="49" spans="1:2">
      <c r="A49" s="35">
        <v>1872</v>
      </c>
      <c r="B49" s="40"/>
    </row>
    <row r="50" spans="1:2">
      <c r="A50" s="35">
        <v>1873</v>
      </c>
      <c r="B50" s="40"/>
    </row>
    <row r="51" spans="1:2">
      <c r="A51" s="35">
        <v>1874</v>
      </c>
      <c r="B51" s="40"/>
    </row>
    <row r="52" spans="1:2">
      <c r="A52" s="35">
        <v>1875</v>
      </c>
      <c r="B52" s="40"/>
    </row>
    <row r="53" spans="1:2">
      <c r="A53" s="35">
        <v>1876</v>
      </c>
      <c r="B53" s="40"/>
    </row>
    <row r="54" spans="1:2">
      <c r="A54" s="35">
        <v>1877</v>
      </c>
      <c r="B54" s="40"/>
    </row>
    <row r="55" spans="1:2">
      <c r="A55" s="35">
        <v>1878</v>
      </c>
      <c r="B55" s="40"/>
    </row>
    <row r="56" spans="1:2">
      <c r="A56" s="35">
        <v>1879</v>
      </c>
      <c r="B56" s="40"/>
    </row>
    <row r="57" spans="1:2">
      <c r="A57" s="35">
        <v>1880</v>
      </c>
      <c r="B57" s="40"/>
    </row>
    <row r="58" spans="1:2">
      <c r="A58" s="35">
        <v>1881</v>
      </c>
      <c r="B58" s="40"/>
    </row>
    <row r="59" spans="1:2">
      <c r="A59" s="35">
        <v>1882</v>
      </c>
    </row>
    <row r="60" spans="1:2">
      <c r="A60" s="35">
        <v>1883</v>
      </c>
    </row>
    <row r="61" spans="1:2">
      <c r="A61" s="35">
        <v>1884</v>
      </c>
    </row>
    <row r="62" spans="1:2">
      <c r="A62" s="35">
        <v>1885</v>
      </c>
    </row>
    <row r="63" spans="1:2">
      <c r="A63" s="35">
        <v>1886</v>
      </c>
    </row>
    <row r="64" spans="1:2">
      <c r="A64" s="35">
        <v>1887</v>
      </c>
    </row>
    <row r="65" spans="1:3">
      <c r="A65" s="35">
        <v>1888</v>
      </c>
    </row>
    <row r="66" spans="1:3">
      <c r="A66" s="35">
        <v>1889</v>
      </c>
    </row>
    <row r="67" spans="1:3">
      <c r="A67" s="35">
        <v>1890</v>
      </c>
    </row>
    <row r="68" spans="1:3">
      <c r="A68" s="35">
        <v>1891</v>
      </c>
    </row>
    <row r="69" spans="1:3">
      <c r="A69" s="35">
        <v>1892</v>
      </c>
      <c r="B69" s="40"/>
    </row>
    <row r="70" spans="1:3">
      <c r="A70" s="35">
        <v>1893</v>
      </c>
      <c r="B70" s="40"/>
    </row>
    <row r="71" spans="1:3">
      <c r="A71" s="35">
        <v>1894</v>
      </c>
      <c r="B71" s="40"/>
    </row>
    <row r="72" spans="1:3">
      <c r="A72" s="35">
        <v>1895</v>
      </c>
      <c r="B72" s="41">
        <v>12.78409584353777</v>
      </c>
      <c r="C72" s="41">
        <v>87.21590415646223</v>
      </c>
    </row>
    <row r="73" spans="1:3">
      <c r="A73" s="35">
        <v>1896</v>
      </c>
      <c r="B73" s="40"/>
    </row>
    <row r="74" spans="1:3">
      <c r="A74" s="35">
        <v>1897</v>
      </c>
      <c r="B74" s="40"/>
    </row>
    <row r="75" spans="1:3">
      <c r="A75" s="35">
        <v>1898</v>
      </c>
      <c r="B75" s="40"/>
    </row>
    <row r="76" spans="1:3">
      <c r="A76" s="35">
        <v>1899</v>
      </c>
      <c r="B76" s="40"/>
    </row>
    <row r="77" spans="1:3">
      <c r="A77" s="35">
        <v>1900</v>
      </c>
      <c r="B77" s="40"/>
    </row>
    <row r="78" spans="1:3">
      <c r="A78" s="35">
        <v>1901</v>
      </c>
      <c r="B78" s="40"/>
    </row>
    <row r="79" spans="1:3">
      <c r="A79" s="35">
        <v>1902</v>
      </c>
      <c r="B79" s="40"/>
    </row>
    <row r="80" spans="1:3">
      <c r="A80" s="35">
        <v>1903</v>
      </c>
      <c r="B80" s="40"/>
    </row>
    <row r="81" spans="1:3">
      <c r="A81" s="35">
        <v>1904</v>
      </c>
    </row>
    <row r="82" spans="1:3">
      <c r="A82" s="35">
        <v>1905</v>
      </c>
    </row>
    <row r="83" spans="1:3">
      <c r="A83" s="35">
        <v>1906</v>
      </c>
    </row>
    <row r="84" spans="1:3">
      <c r="A84" s="35">
        <v>1907</v>
      </c>
    </row>
    <row r="85" spans="1:3">
      <c r="A85" s="35">
        <v>1908</v>
      </c>
    </row>
    <row r="86" spans="1:3">
      <c r="A86" s="35">
        <v>1909</v>
      </c>
    </row>
    <row r="87" spans="1:3">
      <c r="A87" s="35">
        <v>1910</v>
      </c>
    </row>
    <row r="88" spans="1:3">
      <c r="A88" s="35">
        <v>1911</v>
      </c>
    </row>
    <row r="89" spans="1:3">
      <c r="A89" s="35">
        <v>1912</v>
      </c>
    </row>
    <row r="90" spans="1:3">
      <c r="A90" s="35">
        <v>1913</v>
      </c>
      <c r="B90" s="40"/>
    </row>
    <row r="91" spans="1:3">
      <c r="A91" s="35">
        <v>1914</v>
      </c>
      <c r="B91" s="41">
        <v>22.168772509032642</v>
      </c>
      <c r="C91" s="41">
        <v>77.831227490967365</v>
      </c>
    </row>
    <row r="92" spans="1:3">
      <c r="A92" s="35">
        <v>1915</v>
      </c>
      <c r="B92" s="40"/>
    </row>
    <row r="93" spans="1:3">
      <c r="A93" s="35">
        <v>1916</v>
      </c>
      <c r="B93" s="40"/>
    </row>
    <row r="94" spans="1:3">
      <c r="A94" s="35">
        <v>1917</v>
      </c>
      <c r="B94" s="40"/>
    </row>
    <row r="95" spans="1:3">
      <c r="A95" s="35">
        <v>1918</v>
      </c>
      <c r="B95" s="40"/>
    </row>
    <row r="96" spans="1:3">
      <c r="A96" s="35">
        <v>1919</v>
      </c>
      <c r="B96" s="40"/>
    </row>
    <row r="97" spans="1:2">
      <c r="A97" s="35">
        <v>1920</v>
      </c>
      <c r="B97" s="40"/>
    </row>
    <row r="98" spans="1:2">
      <c r="A98" s="35">
        <v>1921</v>
      </c>
      <c r="B98" s="40"/>
    </row>
    <row r="99" spans="1:2">
      <c r="A99" s="35">
        <v>1922</v>
      </c>
      <c r="B99" s="40"/>
    </row>
    <row r="100" spans="1:2">
      <c r="A100" s="35">
        <v>1923</v>
      </c>
      <c r="B100" s="40"/>
    </row>
    <row r="101" spans="1:2">
      <c r="A101" s="35">
        <v>1924</v>
      </c>
      <c r="B101" s="40"/>
    </row>
    <row r="102" spans="1:2">
      <c r="A102" s="35">
        <v>1925</v>
      </c>
      <c r="B102" s="40"/>
    </row>
    <row r="103" spans="1:2">
      <c r="A103" s="35">
        <v>1926</v>
      </c>
      <c r="B103" s="40"/>
    </row>
    <row r="104" spans="1:2">
      <c r="A104" s="35">
        <v>1927</v>
      </c>
      <c r="B104" s="40"/>
    </row>
    <row r="105" spans="1:2">
      <c r="A105" s="35">
        <v>1928</v>
      </c>
      <c r="B105" s="40"/>
    </row>
    <row r="106" spans="1:2">
      <c r="A106" s="35">
        <v>1929</v>
      </c>
      <c r="B106" s="40"/>
    </row>
    <row r="107" spans="1:2">
      <c r="A107" s="35">
        <v>1930</v>
      </c>
    </row>
    <row r="108" spans="1:2">
      <c r="A108" s="35">
        <v>1931</v>
      </c>
    </row>
    <row r="109" spans="1:2">
      <c r="A109" s="35">
        <v>1932</v>
      </c>
    </row>
    <row r="110" spans="1:2">
      <c r="A110" s="35">
        <v>1933</v>
      </c>
    </row>
    <row r="111" spans="1:2">
      <c r="A111" s="35">
        <v>1934</v>
      </c>
    </row>
    <row r="112" spans="1:2">
      <c r="A112" s="35">
        <v>1935</v>
      </c>
    </row>
    <row r="113" spans="1:3">
      <c r="A113" s="35">
        <v>1936</v>
      </c>
    </row>
    <row r="114" spans="1:3">
      <c r="A114" s="35">
        <v>1937</v>
      </c>
    </row>
    <row r="115" spans="1:3">
      <c r="A115" s="35">
        <v>1938</v>
      </c>
      <c r="B115" s="40"/>
    </row>
    <row r="116" spans="1:3">
      <c r="A116" s="35">
        <v>1939</v>
      </c>
      <c r="B116" s="40"/>
    </row>
    <row r="117" spans="1:3">
      <c r="A117" s="35">
        <v>1940</v>
      </c>
      <c r="B117" s="40"/>
    </row>
    <row r="118" spans="1:3">
      <c r="A118" s="35">
        <v>1941</v>
      </c>
      <c r="B118" s="40"/>
    </row>
    <row r="119" spans="1:3">
      <c r="A119" s="35">
        <v>1942</v>
      </c>
      <c r="B119" s="40"/>
    </row>
    <row r="120" spans="1:3">
      <c r="A120" s="35">
        <v>1943</v>
      </c>
      <c r="B120" s="40"/>
    </row>
    <row r="121" spans="1:3">
      <c r="A121" s="35">
        <v>1944</v>
      </c>
      <c r="B121" s="40"/>
    </row>
    <row r="122" spans="1:3">
      <c r="A122" s="35">
        <v>1945</v>
      </c>
      <c r="B122" s="40"/>
    </row>
    <row r="123" spans="1:3">
      <c r="A123" s="35">
        <v>1946</v>
      </c>
      <c r="B123" s="40"/>
    </row>
    <row r="124" spans="1:3">
      <c r="A124" s="35">
        <v>1947</v>
      </c>
      <c r="B124" s="41">
        <v>40.72246641592178</v>
      </c>
      <c r="C124" s="41">
        <v>59.27753358407822</v>
      </c>
    </row>
    <row r="125" spans="1:3">
      <c r="A125" s="35">
        <v>1948</v>
      </c>
      <c r="B125" s="40"/>
    </row>
    <row r="126" spans="1:3">
      <c r="A126" s="35">
        <v>1949</v>
      </c>
      <c r="B126" s="40"/>
    </row>
    <row r="127" spans="1:3">
      <c r="A127" s="35">
        <v>1950</v>
      </c>
      <c r="B127" s="40"/>
    </row>
    <row r="128" spans="1:3">
      <c r="A128" s="35">
        <v>1951</v>
      </c>
      <c r="B128" s="40"/>
    </row>
    <row r="129" spans="1:3">
      <c r="A129" s="35">
        <v>1952</v>
      </c>
      <c r="B129" s="40"/>
    </row>
    <row r="130" spans="1:3">
      <c r="A130" s="35">
        <v>1953</v>
      </c>
    </row>
    <row r="131" spans="1:3">
      <c r="A131" s="35">
        <v>1954</v>
      </c>
    </row>
    <row r="132" spans="1:3">
      <c r="A132" s="35">
        <v>1955</v>
      </c>
    </row>
    <row r="133" spans="1:3">
      <c r="A133" s="35">
        <v>1956</v>
      </c>
    </row>
    <row r="134" spans="1:3">
      <c r="A134" s="35">
        <v>1957</v>
      </c>
    </row>
    <row r="135" spans="1:3">
      <c r="A135" s="35">
        <v>1958</v>
      </c>
    </row>
    <row r="136" spans="1:3">
      <c r="A136" s="35">
        <v>1959</v>
      </c>
    </row>
    <row r="137" spans="1:3">
      <c r="A137" s="35">
        <v>1960</v>
      </c>
      <c r="B137" s="41">
        <v>55.754519437171268</v>
      </c>
      <c r="C137" s="41">
        <v>44.245480562828732</v>
      </c>
    </row>
    <row r="138" spans="1:3">
      <c r="A138" s="35">
        <v>1961</v>
      </c>
      <c r="B138" s="40"/>
    </row>
    <row r="139" spans="1:3">
      <c r="A139" s="35">
        <v>1962</v>
      </c>
      <c r="B139" s="40"/>
    </row>
    <row r="140" spans="1:3">
      <c r="A140" s="35">
        <v>1963</v>
      </c>
      <c r="B140" s="40"/>
    </row>
    <row r="141" spans="1:3">
      <c r="A141" s="35">
        <v>1964</v>
      </c>
      <c r="B141" s="40"/>
    </row>
    <row r="142" spans="1:3">
      <c r="A142" s="35">
        <v>1965</v>
      </c>
    </row>
    <row r="143" spans="1:3">
      <c r="A143" s="35">
        <v>1966</v>
      </c>
    </row>
    <row r="144" spans="1:3">
      <c r="A144" s="35">
        <v>1967</v>
      </c>
    </row>
    <row r="145" spans="1:3">
      <c r="A145" s="35">
        <v>1968</v>
      </c>
    </row>
    <row r="146" spans="1:3">
      <c r="A146" s="35">
        <v>1969</v>
      </c>
    </row>
    <row r="147" spans="1:3">
      <c r="A147" s="35">
        <v>1970</v>
      </c>
      <c r="B147" s="41">
        <v>61.31892663412475</v>
      </c>
      <c r="C147" s="41">
        <v>38.68107336587525</v>
      </c>
    </row>
    <row r="148" spans="1:3">
      <c r="A148" s="35">
        <v>1971</v>
      </c>
      <c r="B148" s="40"/>
    </row>
    <row r="149" spans="1:3">
      <c r="A149" s="35">
        <v>1972</v>
      </c>
      <c r="B149" s="40"/>
    </row>
    <row r="150" spans="1:3">
      <c r="A150" s="35">
        <v>1973</v>
      </c>
      <c r="B150" s="40"/>
    </row>
    <row r="151" spans="1:3">
      <c r="A151" s="35">
        <v>1974</v>
      </c>
      <c r="B151" s="40"/>
    </row>
    <row r="152" spans="1:3">
      <c r="A152" s="35">
        <v>1975</v>
      </c>
    </row>
    <row r="153" spans="1:3">
      <c r="A153" s="35">
        <v>1976</v>
      </c>
    </row>
    <row r="154" spans="1:3">
      <c r="A154" s="35">
        <v>1977</v>
      </c>
    </row>
    <row r="155" spans="1:3">
      <c r="A155" s="35">
        <v>1978</v>
      </c>
    </row>
    <row r="156" spans="1:3">
      <c r="A156" s="35">
        <v>1979</v>
      </c>
    </row>
    <row r="157" spans="1:3">
      <c r="A157" s="35">
        <v>1980</v>
      </c>
      <c r="B157" s="41">
        <v>62.981537370708949</v>
      </c>
      <c r="C157" s="41">
        <v>37.018462629291051</v>
      </c>
    </row>
    <row r="158" spans="1:3">
      <c r="A158" s="35">
        <v>1981</v>
      </c>
      <c r="B158" s="40"/>
    </row>
    <row r="159" spans="1:3">
      <c r="A159" s="35">
        <v>1982</v>
      </c>
      <c r="B159" s="40"/>
    </row>
    <row r="160" spans="1:3">
      <c r="A160" s="35">
        <v>1983</v>
      </c>
      <c r="B160" s="40"/>
    </row>
    <row r="161" spans="1:3">
      <c r="A161" s="35">
        <v>1984</v>
      </c>
      <c r="B161" s="40"/>
    </row>
    <row r="162" spans="1:3">
      <c r="A162" s="35">
        <v>1985</v>
      </c>
    </row>
    <row r="163" spans="1:3">
      <c r="A163" s="35">
        <v>1986</v>
      </c>
    </row>
    <row r="164" spans="1:3">
      <c r="A164" s="35">
        <v>1987</v>
      </c>
    </row>
    <row r="165" spans="1:3">
      <c r="A165" s="35">
        <v>1988</v>
      </c>
    </row>
    <row r="166" spans="1:3">
      <c r="A166" s="35">
        <v>1989</v>
      </c>
      <c r="B166" s="40"/>
    </row>
    <row r="167" spans="1:3">
      <c r="A167" s="35">
        <v>1990</v>
      </c>
      <c r="B167" s="40"/>
    </row>
    <row r="168" spans="1:3">
      <c r="A168" s="35">
        <v>1991</v>
      </c>
      <c r="B168" s="41">
        <v>63.273842407296755</v>
      </c>
      <c r="C168" s="41">
        <v>36.726157592703245</v>
      </c>
    </row>
    <row r="169" spans="1:3">
      <c r="A169" s="35">
        <v>1992</v>
      </c>
      <c r="B169" s="40"/>
    </row>
    <row r="170" spans="1:3">
      <c r="A170" s="35">
        <v>1993</v>
      </c>
      <c r="B170" s="40"/>
    </row>
    <row r="171" spans="1:3">
      <c r="A171" s="35">
        <v>1994</v>
      </c>
      <c r="B171" s="40"/>
    </row>
    <row r="172" spans="1:3">
      <c r="A172" s="35">
        <v>1995</v>
      </c>
      <c r="B172" s="40"/>
    </row>
    <row r="173" spans="1:3">
      <c r="A173" s="35">
        <v>1996</v>
      </c>
    </row>
    <row r="174" spans="1:3">
      <c r="A174" s="35">
        <v>1997</v>
      </c>
    </row>
    <row r="175" spans="1:3">
      <c r="A175" s="35">
        <v>1998</v>
      </c>
    </row>
    <row r="176" spans="1:3">
      <c r="A176" s="35">
        <v>1999</v>
      </c>
      <c r="B176" s="40"/>
    </row>
    <row r="177" spans="1:3">
      <c r="A177" s="35">
        <v>2000</v>
      </c>
      <c r="B177" s="40"/>
    </row>
    <row r="178" spans="1:3">
      <c r="A178" s="35">
        <v>2001</v>
      </c>
      <c r="B178" s="41">
        <v>62.806895942729703</v>
      </c>
      <c r="C178" s="41">
        <v>37.193104057270297</v>
      </c>
    </row>
    <row r="179" spans="1:3">
      <c r="A179" s="35">
        <v>2002</v>
      </c>
      <c r="B179" s="40"/>
    </row>
    <row r="180" spans="1:3">
      <c r="A180" s="35">
        <v>2003</v>
      </c>
      <c r="B180" s="40"/>
    </row>
    <row r="181" spans="1:3">
      <c r="A181" s="35">
        <v>2004</v>
      </c>
      <c r="B181" s="40"/>
    </row>
    <row r="182" spans="1:3">
      <c r="A182" s="35">
        <v>2005</v>
      </c>
    </row>
    <row r="183" spans="1:3">
      <c r="A183" s="35">
        <v>2006</v>
      </c>
    </row>
    <row r="184" spans="1:3">
      <c r="A184" s="35">
        <v>2007</v>
      </c>
      <c r="B184" s="40"/>
    </row>
    <row r="185" spans="1:3">
      <c r="A185" s="35">
        <v>2008</v>
      </c>
      <c r="B185" s="40"/>
    </row>
    <row r="186" spans="1:3">
      <c r="A186" s="35">
        <v>2009</v>
      </c>
      <c r="B186" s="40"/>
    </row>
    <row r="187" spans="1:3" ht="12" customHeight="1">
      <c r="A187" s="35">
        <v>2010</v>
      </c>
      <c r="B187" s="44">
        <v>63.105213585105439</v>
      </c>
      <c r="C187" s="44">
        <v>36.894786414894561</v>
      </c>
    </row>
    <row r="188" spans="1:3">
      <c r="A188" s="35">
        <v>2011</v>
      </c>
      <c r="B188" s="40"/>
    </row>
    <row r="189" spans="1:3">
      <c r="A189" s="35">
        <v>2012</v>
      </c>
      <c r="B189" s="40"/>
    </row>
    <row r="190" spans="1:3">
      <c r="A190" s="35">
        <v>2013</v>
      </c>
      <c r="B190" s="40"/>
    </row>
    <row r="191" spans="1:3">
      <c r="A191" s="35">
        <v>2014</v>
      </c>
      <c r="B191" s="40"/>
    </row>
    <row r="192" spans="1:3">
      <c r="A192" s="35">
        <v>2015</v>
      </c>
      <c r="B192" s="46">
        <v>63.9</v>
      </c>
      <c r="C192" s="46">
        <v>36.1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tabSelected="1" workbookViewId="0">
      <selection activeCell="A2" sqref="A2"/>
    </sheetView>
  </sheetViews>
  <sheetFormatPr baseColWidth="10" defaultColWidth="12.7109375" defaultRowHeight="18" customHeight="1"/>
  <cols>
    <col min="1" max="16384" width="12.7109375" style="54"/>
  </cols>
  <sheetData>
    <row r="1" spans="1:2" ht="18" customHeight="1">
      <c r="A1" s="52" t="s">
        <v>44</v>
      </c>
      <c r="B1" s="53"/>
    </row>
    <row r="2" spans="1:2" ht="18" customHeight="1">
      <c r="A2" s="53"/>
      <c r="B2" s="53"/>
    </row>
    <row r="3" spans="1:2" ht="18" customHeight="1">
      <c r="A3" s="71" t="s">
        <v>10</v>
      </c>
      <c r="B3" s="71" t="s">
        <v>40</v>
      </c>
    </row>
    <row r="4" spans="1:2" ht="18" customHeight="1">
      <c r="A4" s="55">
        <v>1955</v>
      </c>
      <c r="B4" s="56">
        <v>2.6</v>
      </c>
    </row>
    <row r="5" spans="1:2" ht="18" customHeight="1">
      <c r="A5" s="55">
        <v>1960</v>
      </c>
      <c r="B5" s="56">
        <v>2.5499999999999998</v>
      </c>
    </row>
    <row r="6" spans="1:2" ht="18" customHeight="1">
      <c r="A6" s="55">
        <v>1965</v>
      </c>
      <c r="B6" s="56">
        <v>2.46</v>
      </c>
    </row>
    <row r="7" spans="1:2" ht="18" customHeight="1">
      <c r="A7" s="55">
        <v>1970</v>
      </c>
      <c r="B7" s="56">
        <v>2.82</v>
      </c>
    </row>
    <row r="8" spans="1:2" ht="18" customHeight="1">
      <c r="A8" s="55">
        <v>1975</v>
      </c>
      <c r="B8" s="56">
        <v>2.81</v>
      </c>
    </row>
    <row r="9" spans="1:2" ht="18" customHeight="1">
      <c r="A9" s="55">
        <v>1980</v>
      </c>
      <c r="B9" s="56">
        <v>3</v>
      </c>
    </row>
    <row r="10" spans="1:2" ht="18" customHeight="1">
      <c r="A10" s="55">
        <v>1991</v>
      </c>
      <c r="B10" s="56">
        <v>2.6</v>
      </c>
    </row>
    <row r="11" spans="1:2" ht="18" customHeight="1">
      <c r="A11" s="57">
        <v>2001</v>
      </c>
      <c r="B11" s="58">
        <v>2.31</v>
      </c>
    </row>
    <row r="12" spans="1:2" ht="18" customHeight="1">
      <c r="A12" s="57">
        <v>2005</v>
      </c>
      <c r="B12" s="58">
        <v>2.11</v>
      </c>
    </row>
    <row r="13" spans="1:2" ht="18" customHeight="1">
      <c r="A13" s="57">
        <v>2010</v>
      </c>
      <c r="B13" s="58">
        <v>2.48</v>
      </c>
    </row>
    <row r="14" spans="1:2" ht="18" customHeight="1">
      <c r="A14" s="57">
        <v>2015</v>
      </c>
      <c r="B14" s="58">
        <v>2.3199999999999998</v>
      </c>
    </row>
    <row r="15" spans="1:2" ht="18" customHeight="1">
      <c r="A15" s="59">
        <v>2020</v>
      </c>
      <c r="B15" s="60">
        <v>1.4319999999999999</v>
      </c>
    </row>
    <row r="17" spans="1:2" ht="18" customHeight="1">
      <c r="A17" s="61" t="s">
        <v>41</v>
      </c>
      <c r="B17" s="53"/>
    </row>
    <row r="18" spans="1:2" ht="18" customHeight="1">
      <c r="A18" s="61" t="s">
        <v>43</v>
      </c>
      <c r="B18" s="53"/>
    </row>
    <row r="19" spans="1:2" ht="18" customHeight="1">
      <c r="A19" s="62" t="s">
        <v>42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Poblacion 1869-2016</vt:lpstr>
      <vt:lpstr>Participacion relativa</vt:lpstr>
      <vt:lpstr>Tasa anual media de crecimiento</vt:lpstr>
      <vt:lpstr>Provincia - gba int</vt:lpstr>
      <vt:lpstr>Tasa global de fecundidad</vt:lpstr>
    </vt:vector>
  </TitlesOfParts>
  <Company>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Lautaro Sergio</cp:lastModifiedBy>
  <dcterms:created xsi:type="dcterms:W3CDTF">2003-12-18T13:01:57Z</dcterms:created>
  <dcterms:modified xsi:type="dcterms:W3CDTF">2023-12-04T12:14:01Z</dcterms:modified>
</cp:coreProperties>
</file>