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300" tabRatio="653" activeTab="1"/>
  </bookViews>
  <sheets>
    <sheet name="INDICE" sheetId="24" r:id="rId1"/>
    <sheet name="1.1" sheetId="6" r:id="rId2"/>
    <sheet name="1.2" sheetId="7" r:id="rId3"/>
    <sheet name="1.2.a_1.2.b" sheetId="8" r:id="rId4"/>
    <sheet name="2.1" sheetId="9" r:id="rId5"/>
    <sheet name="2.1.a_2.1.b" sheetId="10" r:id="rId6"/>
    <sheet name="2.3" sheetId="11" r:id="rId7"/>
    <sheet name="2.3.a_2.3.b" sheetId="12" r:id="rId8"/>
    <sheet name="2.3.c_2.3.d" sheetId="13" r:id="rId9"/>
    <sheet name="3.1" sheetId="20" r:id="rId10"/>
    <sheet name="3.1.a_3.1.b" sheetId="21" r:id="rId11"/>
    <sheet name="3.2" sheetId="22" r:id="rId12"/>
    <sheet name="3.2.a_3.2.b" sheetId="23" r:id="rId13"/>
  </sheets>
  <calcPr calcId="162913"/>
</workbook>
</file>

<file path=xl/calcChain.xml><?xml version="1.0" encoding="utf-8"?>
<calcChain xmlns="http://schemas.openxmlformats.org/spreadsheetml/2006/main">
  <c r="H38" i="8" l="1"/>
</calcChain>
</file>

<file path=xl/sharedStrings.xml><?xml version="1.0" encoding="utf-8"?>
<sst xmlns="http://schemas.openxmlformats.org/spreadsheetml/2006/main" count="299" uniqueCount="67">
  <si>
    <t>Decil</t>
  </si>
  <si>
    <t>Total</t>
  </si>
  <si>
    <t>Ingreso</t>
  </si>
  <si>
    <t>Población por decil</t>
  </si>
  <si>
    <t>Ingreso total por decil en miles
$</t>
  </si>
  <si>
    <t>Porcentaje del ingreso
%</t>
  </si>
  <si>
    <t>Ingreso medio por decil
$</t>
  </si>
  <si>
    <t>Ingreso medio por  estrato                  $</t>
  </si>
  <si>
    <t>Mediana por decil
$</t>
  </si>
  <si>
    <t>Desde
$</t>
  </si>
  <si>
    <t>Hasta
$</t>
  </si>
  <si>
    <t>Población</t>
  </si>
  <si>
    <t>Porcentaje de población 
%</t>
  </si>
  <si>
    <t>Varones</t>
  </si>
  <si>
    <t>Mujeres</t>
  </si>
  <si>
    <t>Porcentaje  del ingreso
%</t>
  </si>
  <si>
    <t>Con aportes</t>
  </si>
  <si>
    <t>Sin aportes</t>
  </si>
  <si>
    <t>Ingresos de la población ocupada</t>
  </si>
  <si>
    <t xml:space="preserve">Población según escala de ingreso per cápita familiar. </t>
  </si>
  <si>
    <t>Población según escala de ingreso individual por sexo.</t>
  </si>
  <si>
    <t>Ingreso de la población según escala de ingreso individual por sexo.</t>
  </si>
  <si>
    <t>Población ocupada según escala de ingreso de la ocupación principal.</t>
  </si>
  <si>
    <t xml:space="preserve">Población ocupada según escala de ingreso de la ocupación principal por sexo. </t>
  </si>
  <si>
    <t>Ingreso de la población según escala de ingreso de la ocupación principal por sexo.</t>
  </si>
  <si>
    <t xml:space="preserve">Población asalariada según escala de ingreso de la ocupación principal. </t>
  </si>
  <si>
    <t>Población asalariada según escala de ingreso de la ocupación principal por tenencia de aporte jubilatorio.</t>
  </si>
  <si>
    <t>Ingreso de la población asalariada según escala de ingreso de la ocupación principal por sexo.</t>
  </si>
  <si>
    <t>Ingreso de la población asalariada según escala de ingreso de la ocupación principal por  tenencia de aporte jubilatorio.</t>
  </si>
  <si>
    <t>Población asalariada según escala de ingreso de la ocupación principal por sexo.</t>
  </si>
  <si>
    <t xml:space="preserve">Población según escala de ingreso individual. </t>
  </si>
  <si>
    <t>Hogares sin ingresos</t>
  </si>
  <si>
    <t>Porcentaje de población
%</t>
  </si>
  <si>
    <t>Hogares por decil</t>
  </si>
  <si>
    <t>Ingresos de los hogares</t>
  </si>
  <si>
    <t>Total de hogares</t>
  </si>
  <si>
    <t xml:space="preserve">Hogares con ingresos </t>
  </si>
  <si>
    <t>Con jefas mujeres</t>
  </si>
  <si>
    <t>Con jefes varones</t>
  </si>
  <si>
    <t>Porcentaje de hogares
%</t>
  </si>
  <si>
    <t>Hogares</t>
  </si>
  <si>
    <t>Hogares según escala de ingreso total familiar por el sexo del jefe/a de hogar</t>
  </si>
  <si>
    <t>Hogares según escala de ingreso total familiar</t>
  </si>
  <si>
    <t>Ingreso de los hogares según escala de ingreso total familiar por el sexo del jefe/a de hogar</t>
  </si>
  <si>
    <t>Hogares según escala de ingreso per cápita familiar</t>
  </si>
  <si>
    <t>Hogares según escala de ingreso per cápita familiar por el sexo del jefa/e de hogar</t>
  </si>
  <si>
    <t>INDICE</t>
  </si>
  <si>
    <t>Población sin ingresos</t>
  </si>
  <si>
    <t>Población sin respuesta</t>
  </si>
  <si>
    <t>Ocupados sin ingresos</t>
  </si>
  <si>
    <t xml:space="preserve">Ocupados con ingresos </t>
  </si>
  <si>
    <t xml:space="preserve">Población ocupada </t>
  </si>
  <si>
    <t>Asalariados sin ingresos</t>
  </si>
  <si>
    <t>Asalariados con ingresos</t>
  </si>
  <si>
    <t>Población asalariada</t>
  </si>
  <si>
    <t>Ingresos de la población asalariada</t>
  </si>
  <si>
    <t xml:space="preserve">Población asalariada </t>
  </si>
  <si>
    <t>Pobl. Total</t>
  </si>
  <si>
    <t>Población total</t>
  </si>
  <si>
    <t>Población con ingresos</t>
  </si>
  <si>
    <t>Hogares con ingresos</t>
  </si>
  <si>
    <t>Ocupados con ingresos</t>
  </si>
  <si>
    <t>Población ocupada</t>
  </si>
  <si>
    <t xml:space="preserve">Población con ingresos </t>
  </si>
  <si>
    <t xml:space="preserve">Población total  </t>
  </si>
  <si>
    <t>Ingresos de la población</t>
  </si>
  <si>
    <t>Total 6 aglomerados urbanos de la provincia de Buenos Aires. 4° trimestre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</si>
</sst>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4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0" borderId="0" xfId="0" applyFont="1" applyAlignment="1">
      <alignment vertical="center"/>
    </xf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3" borderId="3" xfId="0" applyFont="1" applyFill="1" applyBorder="1" applyAlignment="1">
      <alignment wrapText="1"/>
    </xf>
    <xf numFmtId="0" fontId="2" fillId="0" borderId="0" xfId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5" fontId="0" fillId="4" borderId="0" xfId="0" applyNumberFormat="1" applyFill="1" applyAlignment="1">
      <alignment horizontal="right" vertical="center"/>
    </xf>
    <xf numFmtId="1" fontId="3" fillId="4" borderId="4" xfId="0" applyNumberFormat="1" applyFon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right" vertical="center"/>
    </xf>
    <xf numFmtId="164" fontId="0" fillId="4" borderId="4" xfId="0" applyNumberFormat="1" applyFill="1" applyBorder="1" applyAlignment="1">
      <alignment horizontal="right" vertical="center"/>
    </xf>
    <xf numFmtId="165" fontId="0" fillId="4" borderId="4" xfId="0" applyNumberFormat="1" applyFill="1" applyBorder="1" applyAlignment="1">
      <alignment horizontal="right" vertical="center"/>
    </xf>
    <xf numFmtId="3" fontId="0" fillId="4" borderId="5" xfId="0" applyNumberFormat="1" applyFill="1" applyBorder="1" applyAlignment="1">
      <alignment horizontal="right" vertical="center"/>
    </xf>
    <xf numFmtId="3" fontId="3" fillId="4" borderId="5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165" fontId="3" fillId="4" borderId="5" xfId="0" applyNumberFormat="1" applyFont="1" applyFill="1" applyBorder="1" applyAlignment="1">
      <alignment horizontal="right" vertical="center"/>
    </xf>
    <xf numFmtId="1" fontId="3" fillId="4" borderId="5" xfId="0" applyNumberFormat="1" applyFont="1" applyFill="1" applyBorder="1" applyAlignment="1">
      <alignment vertical="center"/>
    </xf>
    <xf numFmtId="3" fontId="3" fillId="4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165" fontId="3" fillId="4" borderId="0" xfId="0" applyNumberFormat="1" applyFont="1" applyFill="1" applyAlignment="1">
      <alignment horizontal="right" vertical="center"/>
    </xf>
    <xf numFmtId="3" fontId="0" fillId="4" borderId="0" xfId="0" applyNumberFormat="1" applyFill="1" applyAlignment="1">
      <alignment horizontal="right"/>
    </xf>
    <xf numFmtId="3" fontId="3" fillId="4" borderId="0" xfId="0" applyNumberFormat="1" applyFont="1" applyFill="1" applyAlignment="1">
      <alignment horizontal="right"/>
    </xf>
    <xf numFmtId="3" fontId="0" fillId="4" borderId="4" xfId="0" applyNumberForma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3" fontId="5" fillId="4" borderId="0" xfId="0" applyNumberFormat="1" applyFont="1" applyFill="1" applyAlignment="1">
      <alignment horizontal="right" vertical="center" wrapText="1" readingOrder="1"/>
    </xf>
    <xf numFmtId="0" fontId="5" fillId="4" borderId="0" xfId="0" applyFont="1" applyFill="1" applyAlignment="1">
      <alignment horizontal="right" vertical="center" wrapText="1" readingOrder="1"/>
    </xf>
    <xf numFmtId="0" fontId="4" fillId="4" borderId="4" xfId="0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right" vertical="center" wrapText="1" readingOrder="1"/>
    </xf>
    <xf numFmtId="0" fontId="5" fillId="4" borderId="4" xfId="0" applyFont="1" applyFill="1" applyBorder="1" applyAlignment="1">
      <alignment horizontal="right" vertical="center" wrapText="1" readingOrder="1"/>
    </xf>
    <xf numFmtId="0" fontId="4" fillId="4" borderId="0" xfId="0" applyFont="1" applyFill="1" applyAlignment="1">
      <alignment horizontal="left" vertical="center" wrapText="1"/>
    </xf>
    <xf numFmtId="3" fontId="4" fillId="4" borderId="0" xfId="0" applyNumberFormat="1" applyFont="1" applyFill="1" applyAlignment="1">
      <alignment horizontal="right" vertical="center" wrapText="1" readingOrder="1"/>
    </xf>
    <xf numFmtId="166" fontId="4" fillId="4" borderId="0" xfId="0" applyNumberFormat="1" applyFont="1" applyFill="1" applyAlignment="1">
      <alignment horizontal="right" vertical="center" wrapText="1" readingOrder="1"/>
    </xf>
    <xf numFmtId="0" fontId="4" fillId="4" borderId="0" xfId="0" applyFont="1" applyFill="1" applyAlignment="1">
      <alignment horizontal="right" vertical="center" wrapText="1" readingOrder="1"/>
    </xf>
    <xf numFmtId="1" fontId="3" fillId="4" borderId="0" xfId="0" applyNumberFormat="1" applyFont="1" applyFill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3" fontId="4" fillId="4" borderId="4" xfId="0" applyNumberFormat="1" applyFont="1" applyFill="1" applyBorder="1" applyAlignment="1">
      <alignment horizontal="right" vertical="center" wrapText="1" readingOrder="1"/>
    </xf>
    <xf numFmtId="0" fontId="4" fillId="4" borderId="4" xfId="0" applyFont="1" applyFill="1" applyBorder="1" applyAlignment="1">
      <alignment horizontal="right" vertical="center" wrapText="1" readingOrder="1"/>
    </xf>
    <xf numFmtId="164" fontId="5" fillId="2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6" fontId="5" fillId="2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right" vertical="center"/>
    </xf>
    <xf numFmtId="166" fontId="4" fillId="2" borderId="5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" fontId="3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1" fontId="3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4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3" fontId="9" fillId="2" borderId="0" xfId="0" applyNumberFormat="1" applyFont="1" applyFill="1" applyAlignment="1">
      <alignment horizontal="right" vertical="center"/>
    </xf>
    <xf numFmtId="166" fontId="9" fillId="2" borderId="0" xfId="0" applyNumberFormat="1" applyFont="1" applyFill="1" applyAlignment="1">
      <alignment horizontal="right" vertical="center"/>
    </xf>
    <xf numFmtId="0" fontId="8" fillId="0" borderId="4" xfId="0" applyFont="1" applyBorder="1" applyAlignment="1">
      <alignment horizont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3" fontId="8" fillId="2" borderId="0" xfId="0" applyNumberFormat="1" applyFont="1" applyFill="1" applyAlignment="1">
      <alignment horizontal="right" vertical="center"/>
    </xf>
    <xf numFmtId="166" fontId="8" fillId="2" borderId="0" xfId="0" applyNumberFormat="1" applyFont="1" applyFill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166" fontId="8" fillId="2" borderId="4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164" fontId="8" fillId="2" borderId="5" xfId="0" applyNumberFormat="1" applyFont="1" applyFill="1" applyBorder="1" applyAlignment="1">
      <alignment horizontal="right" vertical="center"/>
    </xf>
    <xf numFmtId="166" fontId="8" fillId="2" borderId="5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1" fontId="3" fillId="0" borderId="0" xfId="0" applyNumberFormat="1" applyFont="1" applyAlignment="1">
      <alignment horizontal="left" vertical="center" wrapText="1"/>
    </xf>
    <xf numFmtId="1" fontId="7" fillId="0" borderId="0" xfId="0" applyNumberFormat="1" applyFont="1" applyAlignment="1">
      <alignment horizontal="left" vertical="center" wrapText="1"/>
    </xf>
    <xf numFmtId="1" fontId="7" fillId="0" borderId="4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0" fontId="3" fillId="4" borderId="0" xfId="0" applyFont="1" applyFill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3" fontId="9" fillId="2" borderId="11" xfId="0" applyNumberFormat="1" applyFont="1" applyFill="1" applyBorder="1" applyAlignment="1">
      <alignment horizontal="right" vertical="center"/>
    </xf>
    <xf numFmtId="0" fontId="2" fillId="0" borderId="0" xfId="1" applyAlignment="1">
      <alignment horizontal="center"/>
    </xf>
    <xf numFmtId="0" fontId="0" fillId="0" borderId="0" xfId="0" applyAlignment="1">
      <alignment vertical="center"/>
    </xf>
    <xf numFmtId="0" fontId="2" fillId="3" borderId="0" xfId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74C9E3"/>
      <color rgb="FF00A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B21"/>
  <sheetViews>
    <sheetView showGridLines="0" workbookViewId="0">
      <selection activeCell="B4" sqref="B4"/>
    </sheetView>
  </sheetViews>
  <sheetFormatPr baseColWidth="10" defaultRowHeight="15" x14ac:dyDescent="0.25"/>
  <cols>
    <col min="1" max="1" width="1.7109375" customWidth="1"/>
    <col min="2" max="2" width="95.7109375" bestFit="1" customWidth="1"/>
  </cols>
  <sheetData>
    <row r="1" spans="2:2" s="103" customFormat="1" ht="20.100000000000001" customHeight="1" x14ac:dyDescent="0.25"/>
    <row r="2" spans="2:2" s="103" customFormat="1" ht="20.100000000000001" customHeight="1" x14ac:dyDescent="0.25">
      <c r="B2" s="103" t="s">
        <v>46</v>
      </c>
    </row>
    <row r="3" spans="2:2" s="103" customFormat="1" ht="20.100000000000001" customHeight="1" x14ac:dyDescent="0.25"/>
    <row r="4" spans="2:2" s="103" customFormat="1" ht="20.100000000000001" customHeight="1" x14ac:dyDescent="0.25">
      <c r="B4" s="104" t="s">
        <v>19</v>
      </c>
    </row>
    <row r="5" spans="2:2" s="103" customFormat="1" ht="20.100000000000001" customHeight="1" x14ac:dyDescent="0.25">
      <c r="B5" s="104" t="s">
        <v>30</v>
      </c>
    </row>
    <row r="6" spans="2:2" s="103" customFormat="1" ht="20.100000000000001" customHeight="1" x14ac:dyDescent="0.25">
      <c r="B6" s="8" t="s">
        <v>20</v>
      </c>
    </row>
    <row r="7" spans="2:2" s="103" customFormat="1" ht="20.100000000000001" customHeight="1" x14ac:dyDescent="0.25">
      <c r="B7" s="8" t="s">
        <v>22</v>
      </c>
    </row>
    <row r="8" spans="2:2" s="103" customFormat="1" ht="20.100000000000001" customHeight="1" x14ac:dyDescent="0.25">
      <c r="B8" s="8" t="s">
        <v>23</v>
      </c>
    </row>
    <row r="9" spans="2:2" s="103" customFormat="1" ht="20.100000000000001" customHeight="1" x14ac:dyDescent="0.25">
      <c r="B9" s="104" t="s">
        <v>25</v>
      </c>
    </row>
    <row r="10" spans="2:2" s="103" customFormat="1" ht="20.100000000000001" customHeight="1" x14ac:dyDescent="0.25">
      <c r="B10" s="104" t="s">
        <v>26</v>
      </c>
    </row>
    <row r="11" spans="2:2" s="103" customFormat="1" ht="20.100000000000001" customHeight="1" x14ac:dyDescent="0.25">
      <c r="B11" s="104" t="s">
        <v>29</v>
      </c>
    </row>
    <row r="12" spans="2:2" s="103" customFormat="1" ht="20.100000000000001" customHeight="1" x14ac:dyDescent="0.25">
      <c r="B12" s="104" t="s">
        <v>42</v>
      </c>
    </row>
    <row r="13" spans="2:2" s="103" customFormat="1" ht="20.100000000000001" customHeight="1" x14ac:dyDescent="0.25">
      <c r="B13" s="104" t="s">
        <v>41</v>
      </c>
    </row>
    <row r="14" spans="2:2" s="103" customFormat="1" ht="20.100000000000001" customHeight="1" x14ac:dyDescent="0.25">
      <c r="B14" s="104" t="s">
        <v>44</v>
      </c>
    </row>
    <row r="15" spans="2:2" s="103" customFormat="1" ht="20.100000000000001" customHeight="1" x14ac:dyDescent="0.25">
      <c r="B15" s="104" t="s">
        <v>45</v>
      </c>
    </row>
    <row r="16" spans="2:2" s="103" customFormat="1" ht="20.100000000000001" customHeight="1" x14ac:dyDescent="0.25"/>
    <row r="17" s="103" customFormat="1" ht="20.100000000000001" customHeight="1" x14ac:dyDescent="0.25"/>
    <row r="18" s="103" customFormat="1" ht="20.100000000000001" customHeight="1" x14ac:dyDescent="0.25"/>
    <row r="19" s="103" customFormat="1" ht="20.100000000000001" customHeight="1" x14ac:dyDescent="0.25"/>
    <row r="20" s="103" customFormat="1" ht="20.100000000000001" customHeight="1" x14ac:dyDescent="0.25"/>
    <row r="21" s="103" customFormat="1" ht="20.100000000000001" customHeight="1" x14ac:dyDescent="0.25"/>
  </sheetData>
  <hyperlinks>
    <hyperlink ref="B4" location="'1.1'!A1" display="Población según escala de ingreso per cápita familiar. "/>
    <hyperlink ref="B5" location="'1.2'!A1" display="Población según escala de ingreso individual. "/>
    <hyperlink ref="B6" location="'1.2.a_1.2.b'!A1" display="Población según escala de ingreso individual por sexo."/>
    <hyperlink ref="B7" location="'2.1'!A1" display="Población ocupada según escala de ingreso de la ocupación principal."/>
    <hyperlink ref="B8" location="'2.1.a_2.1.b'!A1" display="Población ocupada según escala de ingreso de la ocupación principal por sexo. "/>
    <hyperlink ref="B9" location="'2.3'!A1" display="Población asalariada según escala de ingreso de la ocupación principal. "/>
    <hyperlink ref="B10" location="'2.3.a_2.3.b'!A1" display="Población asalariada según escala de ingreso de la ocupación principal por tenencia de aporte jubilatorio."/>
    <hyperlink ref="B11" location="'2.3.c_2.3.d'!A1" display="Población asalariada según escala de ingreso de la ocupación principal por sexo."/>
    <hyperlink ref="B12" location="'3.1'!A1" display="Hogares según escala de ingreso total familiar"/>
    <hyperlink ref="B13" location="'3.1.a_3.1.b'!A1" display="Hogares según escala de ingreso total familiar por el sexo del jefe/a de hogar"/>
    <hyperlink ref="B14" location="'3.2'!A1" display="Hogares según escala de ingreso per cápita familiar"/>
    <hyperlink ref="B15" location="'3.2.a_3.2.b'!A1" display="Hogares según escala de ingreso per cápita familiar por el sexo del jefa/e de ho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18"/>
  <sheetViews>
    <sheetView showGridLines="0" workbookViewId="0">
      <selection activeCell="B6" sqref="B6:J18"/>
    </sheetView>
  </sheetViews>
  <sheetFormatPr baseColWidth="10" defaultRowHeight="15" x14ac:dyDescent="0.25"/>
  <cols>
    <col min="1" max="1" width="20.7109375" customWidth="1"/>
    <col min="2" max="10" width="14.7109375" customWidth="1"/>
  </cols>
  <sheetData>
    <row r="1" spans="1:10" x14ac:dyDescent="0.25">
      <c r="A1" s="1" t="s">
        <v>42</v>
      </c>
      <c r="I1" s="102" t="s">
        <v>46</v>
      </c>
    </row>
    <row r="2" spans="1:10" x14ac:dyDescent="0.25">
      <c r="A2" t="s">
        <v>66</v>
      </c>
    </row>
    <row r="4" spans="1:10" ht="14.45" customHeight="1" x14ac:dyDescent="0.25">
      <c r="A4" s="114" t="s">
        <v>0</v>
      </c>
      <c r="B4" s="116" t="s">
        <v>2</v>
      </c>
      <c r="C4" s="109"/>
      <c r="D4" s="105" t="s">
        <v>33</v>
      </c>
      <c r="E4" s="105" t="s">
        <v>3</v>
      </c>
      <c r="F4" s="105" t="s">
        <v>32</v>
      </c>
      <c r="G4" s="105" t="s">
        <v>4</v>
      </c>
      <c r="H4" s="105" t="s">
        <v>5</v>
      </c>
      <c r="I4" s="105" t="s">
        <v>6</v>
      </c>
      <c r="J4" s="105" t="s">
        <v>8</v>
      </c>
    </row>
    <row r="5" spans="1:10" ht="30" x14ac:dyDescent="0.25">
      <c r="A5" s="115"/>
      <c r="B5" s="9" t="s">
        <v>9</v>
      </c>
      <c r="C5" s="9" t="s">
        <v>10</v>
      </c>
      <c r="D5" s="106"/>
      <c r="E5" s="106"/>
      <c r="F5" s="106"/>
      <c r="G5" s="106"/>
      <c r="H5" s="106"/>
      <c r="I5" s="106"/>
      <c r="J5" s="106"/>
    </row>
    <row r="6" spans="1:10" ht="19.899999999999999" customHeight="1" x14ac:dyDescent="0.25">
      <c r="A6" s="57">
        <v>1</v>
      </c>
      <c r="B6" s="58">
        <v>1000</v>
      </c>
      <c r="C6" s="58">
        <v>137000</v>
      </c>
      <c r="D6" s="58">
        <v>490992</v>
      </c>
      <c r="E6" s="58">
        <v>1115371</v>
      </c>
      <c r="F6" s="60">
        <v>7.4117422220202105</v>
      </c>
      <c r="G6" s="59">
        <v>47826782205</v>
      </c>
      <c r="H6" s="60">
        <v>2.1858461612505655</v>
      </c>
      <c r="I6" s="58">
        <v>97408.475504692542</v>
      </c>
      <c r="J6" s="58">
        <v>100000</v>
      </c>
    </row>
    <row r="7" spans="1:10" ht="19.899999999999999" customHeight="1" x14ac:dyDescent="0.25">
      <c r="A7" s="57">
        <v>2</v>
      </c>
      <c r="B7" s="58">
        <v>137680</v>
      </c>
      <c r="C7" s="58">
        <v>200000</v>
      </c>
      <c r="D7" s="58">
        <v>484915</v>
      </c>
      <c r="E7" s="58">
        <v>1296311</v>
      </c>
      <c r="F7" s="60">
        <v>8.6141050570341555</v>
      </c>
      <c r="G7" s="59">
        <v>81137812711</v>
      </c>
      <c r="H7" s="60">
        <v>3.7082732366649855</v>
      </c>
      <c r="I7" s="58">
        <v>167323.78398482208</v>
      </c>
      <c r="J7" s="58">
        <v>169000</v>
      </c>
    </row>
    <row r="8" spans="1:10" ht="19.899999999999999" customHeight="1" x14ac:dyDescent="0.25">
      <c r="A8" s="57">
        <v>3</v>
      </c>
      <c r="B8" s="58">
        <v>200000</v>
      </c>
      <c r="C8" s="58">
        <v>245000</v>
      </c>
      <c r="D8" s="58">
        <v>488909</v>
      </c>
      <c r="E8" s="58">
        <v>1264950</v>
      </c>
      <c r="F8" s="60">
        <v>8.405708346141747</v>
      </c>
      <c r="G8" s="59">
        <v>107139991700</v>
      </c>
      <c r="H8" s="60">
        <v>4.8966610082620017</v>
      </c>
      <c r="I8" s="58">
        <v>219140.96836016519</v>
      </c>
      <c r="J8" s="58">
        <v>220000</v>
      </c>
    </row>
    <row r="9" spans="1:10" ht="19.899999999999999" customHeight="1" x14ac:dyDescent="0.25">
      <c r="A9" s="57">
        <v>4</v>
      </c>
      <c r="B9" s="58">
        <v>245000</v>
      </c>
      <c r="C9" s="58">
        <v>290750</v>
      </c>
      <c r="D9" s="58">
        <v>487654</v>
      </c>
      <c r="E9" s="58">
        <v>1401403</v>
      </c>
      <c r="F9" s="60">
        <v>9.3124510007574077</v>
      </c>
      <c r="G9" s="59">
        <v>129060249508</v>
      </c>
      <c r="H9" s="60">
        <v>5.8984911372024014</v>
      </c>
      <c r="I9" s="58">
        <v>264655.36939715454</v>
      </c>
      <c r="J9" s="58">
        <v>265000</v>
      </c>
    </row>
    <row r="10" spans="1:10" ht="19.899999999999999" customHeight="1" x14ac:dyDescent="0.25">
      <c r="A10" s="57">
        <v>5</v>
      </c>
      <c r="B10" s="58">
        <v>291000</v>
      </c>
      <c r="C10" s="58">
        <v>350000</v>
      </c>
      <c r="D10" s="58">
        <v>488942</v>
      </c>
      <c r="E10" s="58">
        <v>1512155</v>
      </c>
      <c r="F10" s="60">
        <v>10.04840816171388</v>
      </c>
      <c r="G10" s="59">
        <v>155246900254</v>
      </c>
      <c r="H10" s="60">
        <v>7.0953098937686603</v>
      </c>
      <c r="I10" s="58">
        <v>317515.98401037342</v>
      </c>
      <c r="J10" s="58">
        <v>317000</v>
      </c>
    </row>
    <row r="11" spans="1:10" ht="19.899999999999999" customHeight="1" x14ac:dyDescent="0.25">
      <c r="A11" s="57">
        <v>6</v>
      </c>
      <c r="B11" s="58">
        <v>350000</v>
      </c>
      <c r="C11" s="58">
        <v>412000</v>
      </c>
      <c r="D11" s="58">
        <v>484338</v>
      </c>
      <c r="E11" s="58">
        <v>1662182</v>
      </c>
      <c r="F11" s="60">
        <v>11.04535128677543</v>
      </c>
      <c r="G11" s="59">
        <v>185677236850</v>
      </c>
      <c r="H11" s="60">
        <v>8.486079487023364</v>
      </c>
      <c r="I11" s="58">
        <v>383362.93425252615</v>
      </c>
      <c r="J11" s="58">
        <v>390000</v>
      </c>
    </row>
    <row r="12" spans="1:10" ht="19.899999999999999" customHeight="1" x14ac:dyDescent="0.25">
      <c r="A12" s="57">
        <v>7</v>
      </c>
      <c r="B12" s="58">
        <v>412000</v>
      </c>
      <c r="C12" s="58">
        <v>503000</v>
      </c>
      <c r="D12" s="58">
        <v>490390</v>
      </c>
      <c r="E12" s="58">
        <v>1622566</v>
      </c>
      <c r="F12" s="60">
        <v>10.782099346508422</v>
      </c>
      <c r="G12" s="59">
        <v>226687712000</v>
      </c>
      <c r="H12" s="60">
        <v>10.360397296936942</v>
      </c>
      <c r="I12" s="58">
        <v>462260.06239931483</v>
      </c>
      <c r="J12" s="58">
        <v>459000</v>
      </c>
    </row>
    <row r="13" spans="1:10" ht="19.899999999999999" customHeight="1" x14ac:dyDescent="0.25">
      <c r="A13" s="57">
        <v>8</v>
      </c>
      <c r="B13" s="58">
        <v>504000</v>
      </c>
      <c r="C13" s="58">
        <v>630000</v>
      </c>
      <c r="D13" s="58">
        <v>485203</v>
      </c>
      <c r="E13" s="58">
        <v>1746895</v>
      </c>
      <c r="F13" s="60">
        <v>11.608276913184937</v>
      </c>
      <c r="G13" s="59">
        <v>277768074750</v>
      </c>
      <c r="H13" s="60">
        <v>12.694943124289324</v>
      </c>
      <c r="I13" s="58">
        <v>572478.06536645489</v>
      </c>
      <c r="J13" s="58">
        <v>580000</v>
      </c>
    </row>
    <row r="14" spans="1:10" ht="19.899999999999999" customHeight="1" x14ac:dyDescent="0.25">
      <c r="A14" s="57">
        <v>9</v>
      </c>
      <c r="B14" s="58">
        <v>630000</v>
      </c>
      <c r="C14" s="58">
        <v>800000</v>
      </c>
      <c r="D14" s="58">
        <v>488694</v>
      </c>
      <c r="E14" s="58">
        <v>1667457</v>
      </c>
      <c r="F14" s="60">
        <v>11.080404143825827</v>
      </c>
      <c r="G14" s="59">
        <v>345636888372</v>
      </c>
      <c r="H14" s="60">
        <v>15.796778098016024</v>
      </c>
      <c r="I14" s="58">
        <v>707266.48653758795</v>
      </c>
      <c r="J14" s="58">
        <v>700000</v>
      </c>
    </row>
    <row r="15" spans="1:10" ht="19.899999999999999" customHeight="1" x14ac:dyDescent="0.25">
      <c r="A15" s="61">
        <v>10</v>
      </c>
      <c r="B15" s="62">
        <v>800000</v>
      </c>
      <c r="C15" s="62">
        <v>7160000</v>
      </c>
      <c r="D15" s="62">
        <v>485430</v>
      </c>
      <c r="E15" s="62">
        <v>1759412</v>
      </c>
      <c r="F15" s="64">
        <v>11.69145352203798</v>
      </c>
      <c r="G15" s="63">
        <v>631839771128</v>
      </c>
      <c r="H15" s="64">
        <v>28.877220556585737</v>
      </c>
      <c r="I15" s="62">
        <v>1301608.4113631214</v>
      </c>
      <c r="J15" s="62">
        <v>1017000</v>
      </c>
    </row>
    <row r="16" spans="1:10" ht="19.899999999999999" customHeight="1" x14ac:dyDescent="0.25">
      <c r="A16" s="72" t="s">
        <v>60</v>
      </c>
      <c r="B16" s="72"/>
      <c r="C16" s="58"/>
      <c r="D16" s="97">
        <v>4875467</v>
      </c>
      <c r="E16" s="97">
        <v>15048702</v>
      </c>
      <c r="F16" s="98">
        <v>100</v>
      </c>
      <c r="G16" s="66">
        <v>2188021419478</v>
      </c>
      <c r="H16" s="98">
        <v>100</v>
      </c>
      <c r="I16" s="97">
        <v>448781.91555352544</v>
      </c>
      <c r="J16" s="97">
        <v>350000</v>
      </c>
    </row>
    <row r="17" spans="1:10" ht="19.899999999999999" customHeight="1" x14ac:dyDescent="0.25">
      <c r="A17" s="73" t="s">
        <v>31</v>
      </c>
      <c r="B17" s="73"/>
      <c r="C17" s="68"/>
      <c r="D17" s="65">
        <v>32265</v>
      </c>
      <c r="E17" s="65"/>
      <c r="F17" s="65"/>
      <c r="G17" s="69"/>
      <c r="H17" s="69"/>
      <c r="I17" s="69"/>
      <c r="J17" s="69"/>
    </row>
    <row r="18" spans="1:10" ht="19.899999999999999" customHeight="1" x14ac:dyDescent="0.25">
      <c r="A18" s="74" t="s">
        <v>35</v>
      </c>
      <c r="B18" s="74"/>
      <c r="C18" s="70"/>
      <c r="D18" s="71">
        <v>4907732</v>
      </c>
      <c r="E18" s="70"/>
      <c r="F18" s="70"/>
      <c r="G18" s="70"/>
      <c r="H18" s="70"/>
      <c r="I18" s="70"/>
      <c r="J18" s="70"/>
    </row>
  </sheetData>
  <mergeCells count="9">
    <mergeCell ref="H4:H5"/>
    <mergeCell ref="I4:I5"/>
    <mergeCell ref="J4:J5"/>
    <mergeCell ref="A4:A5"/>
    <mergeCell ref="B4:C4"/>
    <mergeCell ref="D4:D5"/>
    <mergeCell ref="E4:E5"/>
    <mergeCell ref="F4:F5"/>
    <mergeCell ref="G4:G5"/>
  </mergeCells>
  <hyperlinks>
    <hyperlink ref="I1" location="INDICE!A1" display="INDICE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35"/>
  <sheetViews>
    <sheetView showGridLines="0" workbookViewId="0">
      <selection activeCell="B25" sqref="B25:I35"/>
    </sheetView>
  </sheetViews>
  <sheetFormatPr baseColWidth="10" defaultRowHeight="15" x14ac:dyDescent="0.25"/>
  <cols>
    <col min="1" max="1" width="20.7109375" customWidth="1"/>
    <col min="2" max="8" width="14.7109375" customWidth="1"/>
    <col min="9" max="9" width="15.28515625" customWidth="1"/>
    <col min="10" max="10" width="14.7109375" customWidth="1"/>
  </cols>
  <sheetData>
    <row r="1" spans="1:10" x14ac:dyDescent="0.25">
      <c r="A1" s="1" t="s">
        <v>41</v>
      </c>
      <c r="I1" s="102" t="s">
        <v>46</v>
      </c>
    </row>
    <row r="2" spans="1:10" x14ac:dyDescent="0.25">
      <c r="A2" t="s">
        <v>66</v>
      </c>
    </row>
    <row r="4" spans="1:10" ht="26.45" customHeight="1" x14ac:dyDescent="0.25">
      <c r="A4" s="114" t="s">
        <v>0</v>
      </c>
      <c r="B4" s="116" t="s">
        <v>40</v>
      </c>
      <c r="C4" s="109"/>
      <c r="D4" s="123"/>
      <c r="E4" s="116" t="s">
        <v>39</v>
      </c>
      <c r="F4" s="109"/>
      <c r="G4" s="123"/>
      <c r="H4" s="116" t="s">
        <v>32</v>
      </c>
      <c r="I4" s="109"/>
      <c r="J4" s="123"/>
    </row>
    <row r="5" spans="1:10" ht="27.6" customHeight="1" x14ac:dyDescent="0.25">
      <c r="A5" s="114"/>
      <c r="B5" s="99" t="s">
        <v>1</v>
      </c>
      <c r="C5" s="9" t="s">
        <v>38</v>
      </c>
      <c r="D5" s="9" t="s">
        <v>37</v>
      </c>
      <c r="E5" s="9" t="s">
        <v>1</v>
      </c>
      <c r="F5" s="9" t="s">
        <v>38</v>
      </c>
      <c r="G5" s="9" t="s">
        <v>37</v>
      </c>
      <c r="H5" s="9" t="s">
        <v>1</v>
      </c>
      <c r="I5" s="9" t="s">
        <v>38</v>
      </c>
      <c r="J5" s="9" t="s">
        <v>37</v>
      </c>
    </row>
    <row r="6" spans="1:10" ht="19.899999999999999" customHeight="1" x14ac:dyDescent="0.25">
      <c r="A6" s="100">
        <v>1</v>
      </c>
      <c r="B6" s="101">
        <v>490992</v>
      </c>
      <c r="C6" s="76">
        <v>197935</v>
      </c>
      <c r="D6" s="76">
        <v>293057</v>
      </c>
      <c r="E6" s="77">
        <v>10.070666051067519</v>
      </c>
      <c r="F6" s="77">
        <v>4.0598162186309539</v>
      </c>
      <c r="G6" s="77">
        <v>6.0108498324365645</v>
      </c>
      <c r="H6" s="77">
        <v>7.4117422220202114</v>
      </c>
      <c r="I6" s="77">
        <v>2.8031786395929696</v>
      </c>
      <c r="J6" s="77">
        <v>4.6085635824272417</v>
      </c>
    </row>
    <row r="7" spans="1:10" ht="19.899999999999999" customHeight="1" x14ac:dyDescent="0.25">
      <c r="A7" s="75">
        <v>2</v>
      </c>
      <c r="B7" s="76">
        <v>484915</v>
      </c>
      <c r="C7" s="76">
        <v>182469</v>
      </c>
      <c r="D7" s="76">
        <v>302446</v>
      </c>
      <c r="E7" s="77">
        <v>9.9460215811121273</v>
      </c>
      <c r="F7" s="77">
        <v>3.7425953247145349</v>
      </c>
      <c r="G7" s="77">
        <v>6.2034262563975924</v>
      </c>
      <c r="H7" s="77">
        <v>8.6141050570341555</v>
      </c>
      <c r="I7" s="77">
        <v>3.3029028018496214</v>
      </c>
      <c r="J7" s="77">
        <v>5.3112022551845337</v>
      </c>
    </row>
    <row r="8" spans="1:10" ht="19.899999999999999" customHeight="1" x14ac:dyDescent="0.25">
      <c r="A8" s="75">
        <v>3</v>
      </c>
      <c r="B8" s="76">
        <v>488909</v>
      </c>
      <c r="C8" s="76">
        <v>240659</v>
      </c>
      <c r="D8" s="76">
        <v>248250</v>
      </c>
      <c r="E8" s="77">
        <v>10.027941938690182</v>
      </c>
      <c r="F8" s="77">
        <v>4.9361220166191258</v>
      </c>
      <c r="G8" s="77">
        <v>5.0918199220710552</v>
      </c>
      <c r="H8" s="77">
        <v>8.405708346141747</v>
      </c>
      <c r="I8" s="77">
        <v>3.7933238361687271</v>
      </c>
      <c r="J8" s="77">
        <v>4.612384509973019</v>
      </c>
    </row>
    <row r="9" spans="1:10" ht="19.899999999999999" customHeight="1" x14ac:dyDescent="0.25">
      <c r="A9" s="75">
        <v>4</v>
      </c>
      <c r="B9" s="76">
        <v>487654</v>
      </c>
      <c r="C9" s="76">
        <v>267469</v>
      </c>
      <c r="D9" s="76">
        <v>220185</v>
      </c>
      <c r="E9" s="77">
        <v>10.002200814814252</v>
      </c>
      <c r="F9" s="77">
        <v>5.4860180573471213</v>
      </c>
      <c r="G9" s="77">
        <v>4.5161827574671305</v>
      </c>
      <c r="H9" s="77">
        <v>9.312451000757406</v>
      </c>
      <c r="I9" s="77">
        <v>5.0407470358573114</v>
      </c>
      <c r="J9" s="77">
        <v>4.2717039649000954</v>
      </c>
    </row>
    <row r="10" spans="1:10" ht="19.899999999999999" customHeight="1" x14ac:dyDescent="0.25">
      <c r="A10" s="75">
        <v>5</v>
      </c>
      <c r="B10" s="76">
        <v>488942</v>
      </c>
      <c r="C10" s="76">
        <v>297301</v>
      </c>
      <c r="D10" s="76">
        <v>191641</v>
      </c>
      <c r="E10" s="77">
        <v>10.028618796927557</v>
      </c>
      <c r="F10" s="77">
        <v>6.0978979039341255</v>
      </c>
      <c r="G10" s="77">
        <v>3.9307208929934299</v>
      </c>
      <c r="H10" s="77">
        <v>10.04840816171388</v>
      </c>
      <c r="I10" s="77">
        <v>5.5352813817430899</v>
      </c>
      <c r="J10" s="77">
        <v>4.5131267799707908</v>
      </c>
    </row>
    <row r="11" spans="1:10" ht="19.899999999999999" customHeight="1" x14ac:dyDescent="0.25">
      <c r="A11" s="75">
        <v>6</v>
      </c>
      <c r="B11" s="76">
        <v>484338</v>
      </c>
      <c r="C11" s="76">
        <v>304874</v>
      </c>
      <c r="D11" s="76">
        <v>179464</v>
      </c>
      <c r="E11" s="77">
        <v>9.9341868173859034</v>
      </c>
      <c r="F11" s="77">
        <v>6.2532266139838502</v>
      </c>
      <c r="G11" s="77">
        <v>3.6809602034020532</v>
      </c>
      <c r="H11" s="77">
        <v>11.04535128677543</v>
      </c>
      <c r="I11" s="77">
        <v>7.1125004668176697</v>
      </c>
      <c r="J11" s="77">
        <v>3.932850819957761</v>
      </c>
    </row>
    <row r="12" spans="1:10" ht="19.899999999999999" customHeight="1" x14ac:dyDescent="0.25">
      <c r="A12" s="75">
        <v>7</v>
      </c>
      <c r="B12" s="76">
        <v>490390</v>
      </c>
      <c r="C12" s="76">
        <v>270428</v>
      </c>
      <c r="D12" s="76">
        <v>219962</v>
      </c>
      <c r="E12" s="77">
        <v>10.058318515949344</v>
      </c>
      <c r="F12" s="77">
        <v>5.5467096792984139</v>
      </c>
      <c r="G12" s="77">
        <v>4.5116088366509297</v>
      </c>
      <c r="H12" s="77">
        <v>10.782099346508424</v>
      </c>
      <c r="I12" s="77">
        <v>6.2837446046841787</v>
      </c>
      <c r="J12" s="77">
        <v>4.4983547418242456</v>
      </c>
    </row>
    <row r="13" spans="1:10" ht="19.899999999999999" customHeight="1" x14ac:dyDescent="0.25">
      <c r="A13" s="75">
        <v>8</v>
      </c>
      <c r="B13" s="76">
        <v>485203</v>
      </c>
      <c r="C13" s="76">
        <v>311941</v>
      </c>
      <c r="D13" s="76">
        <v>173262</v>
      </c>
      <c r="E13" s="77">
        <v>9.9519287075474008</v>
      </c>
      <c r="F13" s="77">
        <v>6.398176831060491</v>
      </c>
      <c r="G13" s="77">
        <v>3.5537518764869089</v>
      </c>
      <c r="H13" s="77">
        <v>11.608276913184937</v>
      </c>
      <c r="I13" s="77">
        <v>7.0774409646758905</v>
      </c>
      <c r="J13" s="77">
        <v>4.530835948509047</v>
      </c>
    </row>
    <row r="14" spans="1:10" ht="19.899999999999999" customHeight="1" x14ac:dyDescent="0.25">
      <c r="A14" s="75">
        <v>9</v>
      </c>
      <c r="B14" s="76">
        <v>488694</v>
      </c>
      <c r="C14" s="76">
        <v>306805</v>
      </c>
      <c r="D14" s="76">
        <v>181889</v>
      </c>
      <c r="E14" s="77">
        <v>10.023532104719404</v>
      </c>
      <c r="F14" s="77">
        <v>6.2928330762981268</v>
      </c>
      <c r="G14" s="77">
        <v>3.7306990284212778</v>
      </c>
      <c r="H14" s="77">
        <v>11.080404143825827</v>
      </c>
      <c r="I14" s="77">
        <v>7.0450594343618471</v>
      </c>
      <c r="J14" s="77">
        <v>4.0353447094639794</v>
      </c>
    </row>
    <row r="15" spans="1:10" ht="19.899999999999999" customHeight="1" x14ac:dyDescent="0.25">
      <c r="A15" s="78">
        <v>10</v>
      </c>
      <c r="B15" s="79">
        <v>485430</v>
      </c>
      <c r="C15" s="79">
        <v>276631</v>
      </c>
      <c r="D15" s="79">
        <v>208799</v>
      </c>
      <c r="E15" s="80">
        <v>9.9565846717863131</v>
      </c>
      <c r="F15" s="80">
        <v>5.6739385170692369</v>
      </c>
      <c r="G15" s="80">
        <v>4.2826461547170762</v>
      </c>
      <c r="H15" s="80">
        <v>11.691453522037982</v>
      </c>
      <c r="I15" s="80">
        <v>6.6461213731257356</v>
      </c>
      <c r="J15" s="80">
        <v>5.0453321489122454</v>
      </c>
    </row>
    <row r="16" spans="1:10" ht="19.899999999999999" customHeight="1" x14ac:dyDescent="0.25">
      <c r="A16" s="81" t="s">
        <v>36</v>
      </c>
      <c r="B16" s="82">
        <v>4875467</v>
      </c>
      <c r="C16" s="82">
        <v>2656512</v>
      </c>
      <c r="D16" s="82">
        <v>2218955</v>
      </c>
      <c r="E16" s="83">
        <v>99.342568013086279</v>
      </c>
      <c r="F16" s="83">
        <v>54.129117074852495</v>
      </c>
      <c r="G16" s="83">
        <v>45.213450938233791</v>
      </c>
      <c r="H16" s="83">
        <v>100</v>
      </c>
      <c r="I16" s="83">
        <v>54.640300538877042</v>
      </c>
      <c r="J16" s="83">
        <v>45.359699461122958</v>
      </c>
    </row>
    <row r="17" spans="1:10" ht="19.899999999999999" customHeight="1" x14ac:dyDescent="0.25">
      <c r="A17" s="81" t="s">
        <v>31</v>
      </c>
      <c r="B17" s="82">
        <v>32265</v>
      </c>
      <c r="C17" s="82">
        <v>24281</v>
      </c>
      <c r="D17" s="82">
        <v>7984</v>
      </c>
      <c r="E17" s="83">
        <v>0.65743198691371085</v>
      </c>
      <c r="F17" s="83">
        <v>0.49474991706963628</v>
      </c>
      <c r="G17" s="83">
        <v>0.16268206984407463</v>
      </c>
      <c r="H17" s="83"/>
      <c r="I17" s="83"/>
      <c r="J17" s="83"/>
    </row>
    <row r="18" spans="1:10" ht="19.899999999999999" customHeight="1" x14ac:dyDescent="0.25">
      <c r="A18" s="84" t="s">
        <v>35</v>
      </c>
      <c r="B18" s="85">
        <v>4907732</v>
      </c>
      <c r="C18" s="85">
        <v>2680793</v>
      </c>
      <c r="D18" s="85">
        <v>2226939</v>
      </c>
      <c r="E18" s="86">
        <v>100</v>
      </c>
      <c r="F18" s="86">
        <v>54.623866991922135</v>
      </c>
      <c r="G18" s="86">
        <v>45.376133008077865</v>
      </c>
      <c r="H18" s="86"/>
      <c r="I18" s="86"/>
      <c r="J18" s="86"/>
    </row>
    <row r="20" spans="1:10" x14ac:dyDescent="0.25">
      <c r="A20" s="1" t="s">
        <v>43</v>
      </c>
    </row>
    <row r="21" spans="1:10" x14ac:dyDescent="0.25">
      <c r="A21" t="s">
        <v>66</v>
      </c>
    </row>
    <row r="23" spans="1:10" ht="26.45" customHeight="1" x14ac:dyDescent="0.25">
      <c r="A23" s="114" t="s">
        <v>0</v>
      </c>
      <c r="B23" s="116" t="s">
        <v>4</v>
      </c>
      <c r="C23" s="109"/>
      <c r="D23" s="123"/>
      <c r="E23" s="116" t="s">
        <v>15</v>
      </c>
      <c r="F23" s="109"/>
      <c r="G23" s="123"/>
      <c r="H23" s="116" t="s">
        <v>6</v>
      </c>
      <c r="I23" s="109"/>
    </row>
    <row r="24" spans="1:10" ht="26.45" customHeight="1" x14ac:dyDescent="0.25">
      <c r="A24" s="115"/>
      <c r="B24" s="9" t="s">
        <v>1</v>
      </c>
      <c r="C24" s="9" t="s">
        <v>38</v>
      </c>
      <c r="D24" s="9" t="s">
        <v>37</v>
      </c>
      <c r="E24" s="9" t="s">
        <v>1</v>
      </c>
      <c r="F24" s="9" t="s">
        <v>38</v>
      </c>
      <c r="G24" s="9" t="s">
        <v>37</v>
      </c>
      <c r="H24" s="9" t="s">
        <v>38</v>
      </c>
      <c r="I24" s="9" t="s">
        <v>37</v>
      </c>
    </row>
    <row r="25" spans="1:10" ht="19.899999999999999" customHeight="1" x14ac:dyDescent="0.25">
      <c r="A25" s="75">
        <v>1</v>
      </c>
      <c r="B25" s="88">
        <v>47826782205</v>
      </c>
      <c r="C25" s="88">
        <v>19565028500</v>
      </c>
      <c r="D25" s="88">
        <v>28261753705</v>
      </c>
      <c r="E25" s="77">
        <v>2.1858461612505655</v>
      </c>
      <c r="F25" s="77">
        <v>0.89418816131460277</v>
      </c>
      <c r="G25" s="77">
        <v>1.291657999935963</v>
      </c>
      <c r="H25" s="76">
        <v>98845.724606562755</v>
      </c>
      <c r="I25" s="76">
        <v>96437.73636186817</v>
      </c>
    </row>
    <row r="26" spans="1:10" ht="19.899999999999999" customHeight="1" x14ac:dyDescent="0.25">
      <c r="A26" s="75">
        <v>2</v>
      </c>
      <c r="B26" s="88">
        <v>81137812711</v>
      </c>
      <c r="C26" s="88">
        <v>30202003200</v>
      </c>
      <c r="D26" s="88">
        <v>50935809511</v>
      </c>
      <c r="E26" s="77">
        <v>3.7082732366649855</v>
      </c>
      <c r="F26" s="77">
        <v>1.3803339826172882</v>
      </c>
      <c r="G26" s="77">
        <v>2.3279392540476977</v>
      </c>
      <c r="H26" s="76">
        <v>165518.54397185275</v>
      </c>
      <c r="I26" s="76">
        <v>168412.90515001025</v>
      </c>
    </row>
    <row r="27" spans="1:10" ht="19.899999999999999" customHeight="1" x14ac:dyDescent="0.25">
      <c r="A27" s="75">
        <v>3</v>
      </c>
      <c r="B27" s="88">
        <v>107139991700</v>
      </c>
      <c r="C27" s="88">
        <v>52104726000</v>
      </c>
      <c r="D27" s="88">
        <v>55035265700</v>
      </c>
      <c r="E27" s="77">
        <v>4.8966610082620017</v>
      </c>
      <c r="F27" s="77">
        <v>2.38136270221846</v>
      </c>
      <c r="G27" s="77">
        <v>2.5152983060435421</v>
      </c>
      <c r="H27" s="76">
        <v>216508.52866504059</v>
      </c>
      <c r="I27" s="76">
        <v>221692.91319234643</v>
      </c>
    </row>
    <row r="28" spans="1:10" ht="19.899999999999999" customHeight="1" x14ac:dyDescent="0.25">
      <c r="A28" s="75">
        <v>4</v>
      </c>
      <c r="B28" s="88">
        <v>129060249508</v>
      </c>
      <c r="C28" s="88">
        <v>70256478376</v>
      </c>
      <c r="D28" s="88">
        <v>58803771132</v>
      </c>
      <c r="E28" s="77">
        <v>5.8984911372024014</v>
      </c>
      <c r="F28" s="77">
        <v>3.21095935124626</v>
      </c>
      <c r="G28" s="77">
        <v>2.687531785956141</v>
      </c>
      <c r="H28" s="76">
        <v>262671.48109126667</v>
      </c>
      <c r="I28" s="76">
        <v>267065.29115062335</v>
      </c>
    </row>
    <row r="29" spans="1:10" ht="19.899999999999999" customHeight="1" x14ac:dyDescent="0.25">
      <c r="A29" s="75">
        <v>5</v>
      </c>
      <c r="B29" s="88">
        <v>155246900254</v>
      </c>
      <c r="C29" s="88">
        <v>94312432080</v>
      </c>
      <c r="D29" s="88">
        <v>60934468174</v>
      </c>
      <c r="E29" s="77">
        <v>7.0953098937686603</v>
      </c>
      <c r="F29" s="77">
        <v>4.310398026290815</v>
      </c>
      <c r="G29" s="77">
        <v>2.7849118674778439</v>
      </c>
      <c r="H29" s="76">
        <v>317228.77514707315</v>
      </c>
      <c r="I29" s="76">
        <v>317961.54358409735</v>
      </c>
    </row>
    <row r="30" spans="1:10" ht="19.899999999999999" customHeight="1" x14ac:dyDescent="0.25">
      <c r="A30" s="75">
        <v>6</v>
      </c>
      <c r="B30" s="88">
        <v>185677236850</v>
      </c>
      <c r="C30" s="88">
        <v>116865667450</v>
      </c>
      <c r="D30" s="88">
        <v>68811569400</v>
      </c>
      <c r="E30" s="77">
        <v>8.486079487023364</v>
      </c>
      <c r="F30" s="77">
        <v>5.341157376689706</v>
      </c>
      <c r="G30" s="77">
        <v>3.1449221103336589</v>
      </c>
      <c r="H30" s="76">
        <v>383324.47978509153</v>
      </c>
      <c r="I30" s="76">
        <v>383428.26082111173</v>
      </c>
    </row>
    <row r="31" spans="1:10" ht="19.899999999999999" customHeight="1" x14ac:dyDescent="0.25">
      <c r="A31" s="75">
        <v>7</v>
      </c>
      <c r="B31" s="88">
        <v>226687712000</v>
      </c>
      <c r="C31" s="88">
        <v>125309479600</v>
      </c>
      <c r="D31" s="88">
        <v>101378232400</v>
      </c>
      <c r="E31" s="77">
        <v>10.360397296936942</v>
      </c>
      <c r="F31" s="77">
        <v>5.727068230890322</v>
      </c>
      <c r="G31" s="77">
        <v>4.6333290660466195</v>
      </c>
      <c r="H31" s="76">
        <v>463374.64907479996</v>
      </c>
      <c r="I31" s="76">
        <v>460889.75550322328</v>
      </c>
    </row>
    <row r="32" spans="1:10" ht="19.899999999999999" customHeight="1" x14ac:dyDescent="0.25">
      <c r="A32" s="75">
        <v>8</v>
      </c>
      <c r="B32" s="88">
        <v>277768074750</v>
      </c>
      <c r="C32" s="88">
        <v>177694466250</v>
      </c>
      <c r="D32" s="88">
        <v>100073608500</v>
      </c>
      <c r="E32" s="77">
        <v>12.694943124289324</v>
      </c>
      <c r="F32" s="77">
        <v>8.1212397953760824</v>
      </c>
      <c r="G32" s="77">
        <v>4.5737033289132398</v>
      </c>
      <c r="H32" s="76">
        <v>569641.26629715238</v>
      </c>
      <c r="I32" s="76">
        <v>577585.43996952591</v>
      </c>
    </row>
    <row r="33" spans="1:9" ht="19.899999999999999" customHeight="1" x14ac:dyDescent="0.25">
      <c r="A33" s="75">
        <v>9</v>
      </c>
      <c r="B33" s="88">
        <v>345636888372</v>
      </c>
      <c r="C33" s="88">
        <v>215958090172</v>
      </c>
      <c r="D33" s="88">
        <v>129678798200</v>
      </c>
      <c r="E33" s="77">
        <v>15.796778098016024</v>
      </c>
      <c r="F33" s="77">
        <v>9.8700171876526461</v>
      </c>
      <c r="G33" s="77">
        <v>5.9267609103633774</v>
      </c>
      <c r="H33" s="76">
        <v>703893.64636169549</v>
      </c>
      <c r="I33" s="76">
        <v>712955.69385724259</v>
      </c>
    </row>
    <row r="34" spans="1:9" ht="19.899999999999999" customHeight="1" x14ac:dyDescent="0.25">
      <c r="A34" s="78">
        <v>10</v>
      </c>
      <c r="B34" s="89">
        <v>631839771128</v>
      </c>
      <c r="C34" s="89">
        <v>401142355128</v>
      </c>
      <c r="D34" s="89">
        <v>230697416000</v>
      </c>
      <c r="E34" s="80">
        <v>28.877220556585737</v>
      </c>
      <c r="F34" s="80">
        <v>18.333566187103472</v>
      </c>
      <c r="G34" s="80">
        <v>10.543654369482264</v>
      </c>
      <c r="H34" s="79">
        <v>1450099.0674508642</v>
      </c>
      <c r="I34" s="79">
        <v>1104877.9735535132</v>
      </c>
    </row>
    <row r="35" spans="1:9" ht="19.899999999999999" customHeight="1" x14ac:dyDescent="0.25">
      <c r="A35" s="90" t="s">
        <v>34</v>
      </c>
      <c r="B35" s="91">
        <v>2188021419478</v>
      </c>
      <c r="C35" s="91">
        <v>1303410726756</v>
      </c>
      <c r="D35" s="91">
        <v>884610692722</v>
      </c>
      <c r="E35" s="92">
        <v>100</v>
      </c>
      <c r="F35" s="92">
        <v>59.570291001399653</v>
      </c>
      <c r="G35" s="92">
        <v>40.429708998600347</v>
      </c>
      <c r="H35" s="93">
        <v>490647.40786264092</v>
      </c>
      <c r="I35" s="93">
        <v>398660.94297631091</v>
      </c>
    </row>
  </sheetData>
  <mergeCells count="8">
    <mergeCell ref="A4:A5"/>
    <mergeCell ref="B4:D4"/>
    <mergeCell ref="E4:G4"/>
    <mergeCell ref="H4:J4"/>
    <mergeCell ref="A23:A24"/>
    <mergeCell ref="B23:D23"/>
    <mergeCell ref="E23:G23"/>
    <mergeCell ref="H23:I23"/>
  </mergeCells>
  <hyperlinks>
    <hyperlink ref="I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18"/>
  <sheetViews>
    <sheetView showGridLines="0" workbookViewId="0">
      <selection activeCell="B6" sqref="B6:J18"/>
    </sheetView>
  </sheetViews>
  <sheetFormatPr baseColWidth="10" defaultRowHeight="15" x14ac:dyDescent="0.25"/>
  <cols>
    <col min="1" max="1" width="20.7109375" customWidth="1"/>
    <col min="2" max="10" width="14.7109375" customWidth="1"/>
  </cols>
  <sheetData>
    <row r="1" spans="1:10" x14ac:dyDescent="0.25">
      <c r="A1" s="1" t="s">
        <v>44</v>
      </c>
      <c r="I1" s="102" t="s">
        <v>46</v>
      </c>
    </row>
    <row r="2" spans="1:10" x14ac:dyDescent="0.25">
      <c r="A2" t="s">
        <v>66</v>
      </c>
    </row>
    <row r="4" spans="1:10" ht="14.45" customHeight="1" x14ac:dyDescent="0.25">
      <c r="A4" s="114" t="s">
        <v>0</v>
      </c>
      <c r="B4" s="116" t="s">
        <v>2</v>
      </c>
      <c r="C4" s="109"/>
      <c r="D4" s="105" t="s">
        <v>33</v>
      </c>
      <c r="E4" s="105" t="s">
        <v>3</v>
      </c>
      <c r="F4" s="105" t="s">
        <v>32</v>
      </c>
      <c r="G4" s="105" t="s">
        <v>4</v>
      </c>
      <c r="H4" s="105" t="s">
        <v>5</v>
      </c>
      <c r="I4" s="105" t="s">
        <v>6</v>
      </c>
      <c r="J4" s="105" t="s">
        <v>8</v>
      </c>
    </row>
    <row r="5" spans="1:10" ht="30" x14ac:dyDescent="0.25">
      <c r="A5" s="115"/>
      <c r="B5" s="9" t="s">
        <v>9</v>
      </c>
      <c r="C5" s="9" t="s">
        <v>10</v>
      </c>
      <c r="D5" s="106"/>
      <c r="E5" s="106"/>
      <c r="F5" s="106"/>
      <c r="G5" s="106"/>
      <c r="H5" s="106"/>
      <c r="I5" s="106"/>
      <c r="J5" s="106"/>
    </row>
    <row r="6" spans="1:10" ht="19.899999999999999" customHeight="1" x14ac:dyDescent="0.25">
      <c r="A6" s="57">
        <v>1</v>
      </c>
      <c r="B6" s="58">
        <v>1000</v>
      </c>
      <c r="C6" s="58">
        <v>47000</v>
      </c>
      <c r="D6" s="58">
        <v>488707</v>
      </c>
      <c r="E6" s="58">
        <v>2276870</v>
      </c>
      <c r="F6" s="60">
        <v>15.130009219399787</v>
      </c>
      <c r="G6" s="59">
        <v>74726338276</v>
      </c>
      <c r="H6" s="60">
        <v>3.4152471091360521</v>
      </c>
      <c r="I6" s="58">
        <v>32512.546138033627</v>
      </c>
      <c r="J6" s="58">
        <v>32833.33</v>
      </c>
    </row>
    <row r="7" spans="1:10" ht="19.899999999999999" customHeight="1" x14ac:dyDescent="0.25">
      <c r="A7" s="57">
        <v>2</v>
      </c>
      <c r="B7" s="58">
        <v>47333.33</v>
      </c>
      <c r="C7" s="58">
        <v>71337</v>
      </c>
      <c r="D7" s="58">
        <v>488546</v>
      </c>
      <c r="E7" s="58">
        <v>1998471</v>
      </c>
      <c r="F7" s="60">
        <v>13.280022423196366</v>
      </c>
      <c r="G7" s="59">
        <v>119130808776</v>
      </c>
      <c r="H7" s="60">
        <v>5.4446820179859685</v>
      </c>
      <c r="I7" s="58">
        <v>59978.918022151447</v>
      </c>
      <c r="J7" s="58">
        <v>60000</v>
      </c>
    </row>
    <row r="8" spans="1:10" ht="19.899999999999999" customHeight="1" x14ac:dyDescent="0.25">
      <c r="A8" s="57">
        <v>3</v>
      </c>
      <c r="B8" s="58">
        <v>71500</v>
      </c>
      <c r="C8" s="58">
        <v>90000</v>
      </c>
      <c r="D8" s="58">
        <v>487087</v>
      </c>
      <c r="E8" s="58">
        <v>1802522</v>
      </c>
      <c r="F8" s="60">
        <v>11.977923411600548</v>
      </c>
      <c r="G8" s="59">
        <v>146143780272</v>
      </c>
      <c r="H8" s="60">
        <v>6.6792664354659639</v>
      </c>
      <c r="I8" s="58">
        <v>80818.883331437712</v>
      </c>
      <c r="J8" s="58">
        <v>80000</v>
      </c>
    </row>
    <row r="9" spans="1:10" ht="19.899999999999999" customHeight="1" x14ac:dyDescent="0.25">
      <c r="A9" s="57">
        <v>4</v>
      </c>
      <c r="B9" s="58">
        <v>90000</v>
      </c>
      <c r="C9" s="58">
        <v>110000</v>
      </c>
      <c r="D9" s="58">
        <v>485962</v>
      </c>
      <c r="E9" s="58">
        <v>1461757</v>
      </c>
      <c r="F9" s="60">
        <v>9.7135088461450021</v>
      </c>
      <c r="G9" s="59">
        <v>147218765374</v>
      </c>
      <c r="H9" s="60">
        <v>6.7283969006629851</v>
      </c>
      <c r="I9" s="58">
        <v>101075.72678497495</v>
      </c>
      <c r="J9" s="58">
        <v>100000</v>
      </c>
    </row>
    <row r="10" spans="1:10" ht="19.899999999999999" customHeight="1" x14ac:dyDescent="0.25">
      <c r="A10" s="57">
        <v>5</v>
      </c>
      <c r="B10" s="58">
        <v>110000</v>
      </c>
      <c r="C10" s="58">
        <v>130000</v>
      </c>
      <c r="D10" s="58">
        <v>488119</v>
      </c>
      <c r="E10" s="58">
        <v>1456873</v>
      </c>
      <c r="F10" s="60">
        <v>9.6810542198257377</v>
      </c>
      <c r="G10" s="59">
        <v>175853010200</v>
      </c>
      <c r="H10" s="60">
        <v>8.0370790082097798</v>
      </c>
      <c r="I10" s="58">
        <v>120971.68473179695</v>
      </c>
      <c r="J10" s="58">
        <v>121000</v>
      </c>
    </row>
    <row r="11" spans="1:10" ht="19.899999999999999" customHeight="1" x14ac:dyDescent="0.25">
      <c r="A11" s="57">
        <v>6</v>
      </c>
      <c r="B11" s="58">
        <v>130000</v>
      </c>
      <c r="C11" s="58">
        <v>155000</v>
      </c>
      <c r="D11" s="58">
        <v>486975</v>
      </c>
      <c r="E11" s="58">
        <v>1323316</v>
      </c>
      <c r="F11" s="60">
        <v>8.7935557498580277</v>
      </c>
      <c r="G11" s="59">
        <v>187832422020</v>
      </c>
      <c r="H11" s="60">
        <v>8.5845787590512472</v>
      </c>
      <c r="I11" s="58">
        <v>142125.25513400073</v>
      </c>
      <c r="J11" s="58">
        <v>142666.67000000001</v>
      </c>
    </row>
    <row r="12" spans="1:10" ht="19.899999999999999" customHeight="1" x14ac:dyDescent="0.25">
      <c r="A12" s="57">
        <v>7</v>
      </c>
      <c r="B12" s="58">
        <v>155000</v>
      </c>
      <c r="C12" s="58">
        <v>196666.67</v>
      </c>
      <c r="D12" s="58">
        <v>488303</v>
      </c>
      <c r="E12" s="58">
        <v>1461001</v>
      </c>
      <c r="F12" s="60">
        <v>9.7084851570587283</v>
      </c>
      <c r="G12" s="59">
        <v>256842899140</v>
      </c>
      <c r="H12" s="60">
        <v>11.738591626825821</v>
      </c>
      <c r="I12" s="58">
        <v>175682.20289750423</v>
      </c>
      <c r="J12" s="58">
        <v>175000</v>
      </c>
    </row>
    <row r="13" spans="1:10" ht="19.899999999999999" customHeight="1" x14ac:dyDescent="0.25">
      <c r="A13" s="57">
        <v>8</v>
      </c>
      <c r="B13" s="58">
        <v>197000</v>
      </c>
      <c r="C13" s="58">
        <v>237500</v>
      </c>
      <c r="D13" s="58">
        <v>489428</v>
      </c>
      <c r="E13" s="58">
        <v>1283769</v>
      </c>
      <c r="F13" s="60">
        <v>8.530762320896514</v>
      </c>
      <c r="G13" s="59">
        <v>273438598300</v>
      </c>
      <c r="H13" s="60">
        <v>12.497071366204208</v>
      </c>
      <c r="I13" s="58">
        <v>212145.14880127413</v>
      </c>
      <c r="J13" s="58">
        <v>207666.67</v>
      </c>
    </row>
    <row r="14" spans="1:10" ht="19.899999999999999" customHeight="1" x14ac:dyDescent="0.25">
      <c r="A14" s="57">
        <v>9</v>
      </c>
      <c r="B14" s="58">
        <v>238000</v>
      </c>
      <c r="C14" s="58">
        <v>330250</v>
      </c>
      <c r="D14" s="58">
        <v>485660</v>
      </c>
      <c r="E14" s="58">
        <v>1047040</v>
      </c>
      <c r="F14" s="60">
        <v>6.9576764826627571</v>
      </c>
      <c r="G14" s="59">
        <v>294071527120</v>
      </c>
      <c r="H14" s="60">
        <v>13.440066194148919</v>
      </c>
      <c r="I14" s="58">
        <v>281509.53622933739</v>
      </c>
      <c r="J14" s="58">
        <v>280000</v>
      </c>
    </row>
    <row r="15" spans="1:10" ht="19.899999999999999" customHeight="1" x14ac:dyDescent="0.25">
      <c r="A15" s="61">
        <v>10</v>
      </c>
      <c r="B15" s="62">
        <v>331000</v>
      </c>
      <c r="C15" s="62">
        <v>1790000</v>
      </c>
      <c r="D15" s="62">
        <v>486680</v>
      </c>
      <c r="E15" s="62">
        <v>937083</v>
      </c>
      <c r="F15" s="64">
        <v>6.2270021693565329</v>
      </c>
      <c r="G15" s="63">
        <v>512763270000</v>
      </c>
      <c r="H15" s="64">
        <v>23.43502058230905</v>
      </c>
      <c r="I15" s="62">
        <v>522851.97624710284</v>
      </c>
      <c r="J15" s="62">
        <v>437000</v>
      </c>
    </row>
    <row r="16" spans="1:10" ht="19.899999999999999" customHeight="1" x14ac:dyDescent="0.25">
      <c r="A16" s="72" t="s">
        <v>60</v>
      </c>
      <c r="B16" s="72"/>
      <c r="C16" s="58"/>
      <c r="D16" s="97">
        <v>4875467</v>
      </c>
      <c r="E16" s="97">
        <v>15048702</v>
      </c>
      <c r="F16" s="98">
        <v>100</v>
      </c>
      <c r="G16" s="66">
        <v>2188021419478</v>
      </c>
      <c r="H16" s="98">
        <v>100</v>
      </c>
      <c r="I16" s="97">
        <v>172851.50874925416</v>
      </c>
      <c r="J16" s="97">
        <v>130000</v>
      </c>
    </row>
    <row r="17" spans="1:10" ht="19.899999999999999" customHeight="1" x14ac:dyDescent="0.25">
      <c r="A17" s="73" t="s">
        <v>31</v>
      </c>
      <c r="B17" s="73"/>
      <c r="C17" s="68"/>
      <c r="D17" s="65">
        <v>32265</v>
      </c>
      <c r="E17" s="65"/>
      <c r="F17" s="65"/>
      <c r="G17" s="69"/>
      <c r="H17" s="69"/>
      <c r="I17" s="69"/>
      <c r="J17" s="69"/>
    </row>
    <row r="18" spans="1:10" ht="19.899999999999999" customHeight="1" x14ac:dyDescent="0.25">
      <c r="A18" s="74" t="s">
        <v>35</v>
      </c>
      <c r="B18" s="74"/>
      <c r="C18" s="70"/>
      <c r="D18" s="71">
        <v>4907732</v>
      </c>
      <c r="E18" s="70"/>
      <c r="F18" s="70"/>
      <c r="G18" s="70"/>
      <c r="H18" s="70"/>
      <c r="I18" s="70"/>
      <c r="J18" s="70"/>
    </row>
  </sheetData>
  <mergeCells count="9">
    <mergeCell ref="H4:H5"/>
    <mergeCell ref="I4:I5"/>
    <mergeCell ref="J4:J5"/>
    <mergeCell ref="A4:A5"/>
    <mergeCell ref="B4:C4"/>
    <mergeCell ref="D4:D5"/>
    <mergeCell ref="E4:E5"/>
    <mergeCell ref="F4:F5"/>
    <mergeCell ref="G4:G5"/>
  </mergeCells>
  <hyperlinks>
    <hyperlink ref="I1" location="INDICE!A1" display="INDICE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35"/>
  <sheetViews>
    <sheetView showGridLines="0" topLeftCell="A16" workbookViewId="0">
      <selection activeCell="B25" sqref="B25:I35"/>
    </sheetView>
  </sheetViews>
  <sheetFormatPr baseColWidth="10" defaultRowHeight="15" x14ac:dyDescent="0.25"/>
  <cols>
    <col min="1" max="1" width="20.7109375" customWidth="1"/>
    <col min="2" max="10" width="14.7109375" customWidth="1"/>
  </cols>
  <sheetData>
    <row r="1" spans="1:10" x14ac:dyDescent="0.25">
      <c r="A1" s="1" t="s">
        <v>45</v>
      </c>
      <c r="I1" s="102" t="s">
        <v>46</v>
      </c>
    </row>
    <row r="2" spans="1:10" x14ac:dyDescent="0.25">
      <c r="A2" t="s">
        <v>66</v>
      </c>
    </row>
    <row r="4" spans="1:10" ht="26.45" customHeight="1" x14ac:dyDescent="0.25">
      <c r="A4" s="114" t="s">
        <v>0</v>
      </c>
      <c r="B4" s="116" t="s">
        <v>40</v>
      </c>
      <c r="C4" s="109"/>
      <c r="D4" s="123"/>
      <c r="E4" s="116" t="s">
        <v>39</v>
      </c>
      <c r="F4" s="109"/>
      <c r="G4" s="123"/>
      <c r="H4" s="116" t="s">
        <v>32</v>
      </c>
      <c r="I4" s="109"/>
      <c r="J4" s="123"/>
    </row>
    <row r="5" spans="1:10" ht="27.6" customHeight="1" x14ac:dyDescent="0.25">
      <c r="A5" s="114"/>
      <c r="B5" s="99" t="s">
        <v>1</v>
      </c>
      <c r="C5" s="9" t="s">
        <v>38</v>
      </c>
      <c r="D5" s="9" t="s">
        <v>37</v>
      </c>
      <c r="E5" s="9" t="s">
        <v>1</v>
      </c>
      <c r="F5" s="9" t="s">
        <v>38</v>
      </c>
      <c r="G5" s="9" t="s">
        <v>37</v>
      </c>
      <c r="H5" s="9" t="s">
        <v>1</v>
      </c>
      <c r="I5" s="9" t="s">
        <v>38</v>
      </c>
      <c r="J5" s="9" t="s">
        <v>37</v>
      </c>
    </row>
    <row r="6" spans="1:10" ht="19.899999999999999" customHeight="1" x14ac:dyDescent="0.25">
      <c r="A6" s="100">
        <v>1</v>
      </c>
      <c r="B6" s="101">
        <v>488707</v>
      </c>
      <c r="C6" s="76">
        <v>202235</v>
      </c>
      <c r="D6" s="76">
        <v>286472</v>
      </c>
      <c r="E6" s="77">
        <v>10.023798745843218</v>
      </c>
      <c r="F6" s="77">
        <v>4.1480128980464848</v>
      </c>
      <c r="G6" s="77">
        <v>5.8757858477967346</v>
      </c>
      <c r="H6" s="77">
        <v>15.130009219399787</v>
      </c>
      <c r="I6" s="77">
        <v>6.51207658972847</v>
      </c>
      <c r="J6" s="77">
        <v>8.6179326296713175</v>
      </c>
    </row>
    <row r="7" spans="1:10" ht="19.899999999999999" customHeight="1" x14ac:dyDescent="0.25">
      <c r="A7" s="75">
        <v>2</v>
      </c>
      <c r="B7" s="76">
        <v>488546</v>
      </c>
      <c r="C7" s="76">
        <v>206197</v>
      </c>
      <c r="D7" s="76">
        <v>282349</v>
      </c>
      <c r="E7" s="77">
        <v>10.020496498079055</v>
      </c>
      <c r="F7" s="77">
        <v>4.2292769082428414</v>
      </c>
      <c r="G7" s="77">
        <v>5.7912195898362144</v>
      </c>
      <c r="H7" s="77">
        <v>13.280022423196366</v>
      </c>
      <c r="I7" s="77">
        <v>5.8150463740992411</v>
      </c>
      <c r="J7" s="77">
        <v>7.4649760490971246</v>
      </c>
    </row>
    <row r="8" spans="1:10" ht="19.899999999999999" customHeight="1" x14ac:dyDescent="0.25">
      <c r="A8" s="75">
        <v>3</v>
      </c>
      <c r="B8" s="76">
        <v>487087</v>
      </c>
      <c r="C8" s="76">
        <v>281984</v>
      </c>
      <c r="D8" s="76">
        <v>205103</v>
      </c>
      <c r="E8" s="77">
        <v>9.9905711596448086</v>
      </c>
      <c r="F8" s="77">
        <v>5.7837331275137336</v>
      </c>
      <c r="G8" s="77">
        <v>4.2068380321310759</v>
      </c>
      <c r="H8" s="77">
        <v>11.977923411600548</v>
      </c>
      <c r="I8" s="77">
        <v>7.6522745948454558</v>
      </c>
      <c r="J8" s="77">
        <v>4.3256488167550931</v>
      </c>
    </row>
    <row r="9" spans="1:10" ht="19.899999999999999" customHeight="1" x14ac:dyDescent="0.25">
      <c r="A9" s="75">
        <v>4</v>
      </c>
      <c r="B9" s="76">
        <v>485962</v>
      </c>
      <c r="C9" s="76">
        <v>275075</v>
      </c>
      <c r="D9" s="76">
        <v>210887</v>
      </c>
      <c r="E9" s="77">
        <v>9.9674964470070258</v>
      </c>
      <c r="F9" s="77">
        <v>5.6420236256342209</v>
      </c>
      <c r="G9" s="77">
        <v>4.325472821372804</v>
      </c>
      <c r="H9" s="77">
        <v>9.7135088461450021</v>
      </c>
      <c r="I9" s="77">
        <v>5.5116315015075719</v>
      </c>
      <c r="J9" s="77">
        <v>4.2018773446374311</v>
      </c>
    </row>
    <row r="10" spans="1:10" ht="19.899999999999999" customHeight="1" x14ac:dyDescent="0.25">
      <c r="A10" s="75">
        <v>5</v>
      </c>
      <c r="B10" s="76">
        <v>488119</v>
      </c>
      <c r="C10" s="76">
        <v>253550</v>
      </c>
      <c r="D10" s="76">
        <v>234569</v>
      </c>
      <c r="E10" s="77">
        <v>10.011738362704536</v>
      </c>
      <c r="F10" s="77">
        <v>5.2005274571646165</v>
      </c>
      <c r="G10" s="77">
        <v>4.8112109055399204</v>
      </c>
      <c r="H10" s="77">
        <v>9.6810542198257377</v>
      </c>
      <c r="I10" s="77">
        <v>5.1621993710819716</v>
      </c>
      <c r="J10" s="77">
        <v>4.5188548487437652</v>
      </c>
    </row>
    <row r="11" spans="1:10" ht="19.899999999999999" customHeight="1" x14ac:dyDescent="0.25">
      <c r="A11" s="75">
        <v>6</v>
      </c>
      <c r="B11" s="76">
        <v>486975</v>
      </c>
      <c r="C11" s="76">
        <v>271063</v>
      </c>
      <c r="D11" s="76">
        <v>215912</v>
      </c>
      <c r="E11" s="77">
        <v>9.9882739438088706</v>
      </c>
      <c r="F11" s="77">
        <v>5.5597340726539626</v>
      </c>
      <c r="G11" s="77">
        <v>4.4285398711549062</v>
      </c>
      <c r="H11" s="77">
        <v>8.7935557498580277</v>
      </c>
      <c r="I11" s="77">
        <v>4.9681028968478476</v>
      </c>
      <c r="J11" s="77">
        <v>3.8254528530101797</v>
      </c>
    </row>
    <row r="12" spans="1:10" ht="19.899999999999999" customHeight="1" x14ac:dyDescent="0.25">
      <c r="A12" s="75">
        <v>7</v>
      </c>
      <c r="B12" s="76">
        <v>488303</v>
      </c>
      <c r="C12" s="76">
        <v>295859</v>
      </c>
      <c r="D12" s="76">
        <v>192444</v>
      </c>
      <c r="E12" s="77">
        <v>10.015512360149295</v>
      </c>
      <c r="F12" s="77">
        <v>6.0683212500464059</v>
      </c>
      <c r="G12" s="77">
        <v>3.9471911101028887</v>
      </c>
      <c r="H12" s="77">
        <v>9.7084851570587283</v>
      </c>
      <c r="I12" s="77">
        <v>6.1204614191974827</v>
      </c>
      <c r="J12" s="77">
        <v>3.5880237378612456</v>
      </c>
    </row>
    <row r="13" spans="1:10" ht="19.899999999999999" customHeight="1" x14ac:dyDescent="0.25">
      <c r="A13" s="75">
        <v>8</v>
      </c>
      <c r="B13" s="76">
        <v>489428</v>
      </c>
      <c r="C13" s="76">
        <v>253105</v>
      </c>
      <c r="D13" s="76">
        <v>236323</v>
      </c>
      <c r="E13" s="77">
        <v>10.038587072787079</v>
      </c>
      <c r="F13" s="77">
        <v>5.1914001263878928</v>
      </c>
      <c r="G13" s="77">
        <v>4.8471869463991863</v>
      </c>
      <c r="H13" s="77">
        <v>8.530762320896514</v>
      </c>
      <c r="I13" s="77">
        <v>4.2641883665448352</v>
      </c>
      <c r="J13" s="77">
        <v>4.2665739543516779</v>
      </c>
    </row>
    <row r="14" spans="1:10" ht="19.899999999999999" customHeight="1" x14ac:dyDescent="0.25">
      <c r="A14" s="75">
        <v>9</v>
      </c>
      <c r="B14" s="76">
        <v>485660</v>
      </c>
      <c r="C14" s="76">
        <v>311407</v>
      </c>
      <c r="D14" s="76">
        <v>174253</v>
      </c>
      <c r="E14" s="77">
        <v>9.96130216859226</v>
      </c>
      <c r="F14" s="77">
        <v>6.3872240341284234</v>
      </c>
      <c r="G14" s="77">
        <v>3.5740781344638375</v>
      </c>
      <c r="H14" s="77">
        <v>6.9576764826627571</v>
      </c>
      <c r="I14" s="77">
        <v>4.7441965426652741</v>
      </c>
      <c r="J14" s="77">
        <v>2.2134799399974829</v>
      </c>
    </row>
    <row r="15" spans="1:10" ht="19.899999999999999" customHeight="1" x14ac:dyDescent="0.25">
      <c r="A15" s="78">
        <v>10</v>
      </c>
      <c r="B15" s="79">
        <v>486680</v>
      </c>
      <c r="C15" s="79">
        <v>306037</v>
      </c>
      <c r="D15" s="79">
        <v>180643</v>
      </c>
      <c r="E15" s="80">
        <v>9.982223241383851</v>
      </c>
      <c r="F15" s="80">
        <v>6.2770807391373999</v>
      </c>
      <c r="G15" s="80">
        <v>3.7051425022464515</v>
      </c>
      <c r="H15" s="80">
        <v>6.2270021693565329</v>
      </c>
      <c r="I15" s="80">
        <v>3.8901228823588903</v>
      </c>
      <c r="J15" s="80">
        <v>2.3368792869976427</v>
      </c>
    </row>
    <row r="16" spans="1:10" ht="19.899999999999999" customHeight="1" x14ac:dyDescent="0.25">
      <c r="A16" s="81" t="s">
        <v>36</v>
      </c>
      <c r="B16" s="82">
        <v>4875467</v>
      </c>
      <c r="C16" s="82">
        <v>2656512</v>
      </c>
      <c r="D16" s="82">
        <v>2218955</v>
      </c>
      <c r="E16" s="83">
        <v>99.342568013086279</v>
      </c>
      <c r="F16" s="83">
        <v>54.129117074852495</v>
      </c>
      <c r="G16" s="83">
        <v>45.213450938233791</v>
      </c>
      <c r="H16" s="83">
        <v>100</v>
      </c>
      <c r="I16" s="83">
        <v>54.640300538877042</v>
      </c>
      <c r="J16" s="83">
        <v>45.359699461122958</v>
      </c>
    </row>
    <row r="17" spans="1:10" ht="19.899999999999999" customHeight="1" x14ac:dyDescent="0.25">
      <c r="A17" s="81" t="s">
        <v>31</v>
      </c>
      <c r="B17" s="82">
        <v>32265</v>
      </c>
      <c r="C17" s="82">
        <v>24281</v>
      </c>
      <c r="D17" s="82">
        <v>7984</v>
      </c>
      <c r="E17" s="83">
        <v>0.65743198691371085</v>
      </c>
      <c r="F17" s="83">
        <v>0.49474991706963628</v>
      </c>
      <c r="G17" s="83">
        <v>0.16268206984407463</v>
      </c>
      <c r="H17" s="83"/>
      <c r="I17" s="83"/>
      <c r="J17" s="83"/>
    </row>
    <row r="18" spans="1:10" ht="19.899999999999999" customHeight="1" x14ac:dyDescent="0.25">
      <c r="A18" s="84" t="s">
        <v>35</v>
      </c>
      <c r="B18" s="85">
        <v>4907732</v>
      </c>
      <c r="C18" s="85">
        <v>2680793</v>
      </c>
      <c r="D18" s="85">
        <v>2226939</v>
      </c>
      <c r="E18" s="86">
        <v>100</v>
      </c>
      <c r="F18" s="86">
        <v>54.623866991922135</v>
      </c>
      <c r="G18" s="86">
        <v>45.376133008077865</v>
      </c>
      <c r="H18" s="86"/>
      <c r="I18" s="86"/>
      <c r="J18" s="86"/>
    </row>
    <row r="20" spans="1:10" x14ac:dyDescent="0.25">
      <c r="A20" s="1" t="s">
        <v>45</v>
      </c>
    </row>
    <row r="21" spans="1:10" x14ac:dyDescent="0.25">
      <c r="A21" t="s">
        <v>66</v>
      </c>
    </row>
    <row r="23" spans="1:10" ht="26.45" customHeight="1" x14ac:dyDescent="0.25">
      <c r="A23" s="114" t="s">
        <v>0</v>
      </c>
      <c r="B23" s="116" t="s">
        <v>4</v>
      </c>
      <c r="C23" s="109"/>
      <c r="D23" s="123"/>
      <c r="E23" s="116" t="s">
        <v>15</v>
      </c>
      <c r="F23" s="109"/>
      <c r="G23" s="123"/>
      <c r="H23" s="116" t="s">
        <v>6</v>
      </c>
      <c r="I23" s="109"/>
    </row>
    <row r="24" spans="1:10" ht="26.45" customHeight="1" x14ac:dyDescent="0.25">
      <c r="A24" s="115"/>
      <c r="B24" s="9" t="s">
        <v>1</v>
      </c>
      <c r="C24" s="9" t="s">
        <v>38</v>
      </c>
      <c r="D24" s="9" t="s">
        <v>37</v>
      </c>
      <c r="E24" s="9" t="s">
        <v>1</v>
      </c>
      <c r="F24" s="9" t="s">
        <v>38</v>
      </c>
      <c r="G24" s="9" t="s">
        <v>37</v>
      </c>
      <c r="H24" s="9" t="s">
        <v>38</v>
      </c>
      <c r="I24" s="9" t="s">
        <v>37</v>
      </c>
    </row>
    <row r="25" spans="1:10" ht="19.899999999999999" customHeight="1" x14ac:dyDescent="0.25">
      <c r="A25" s="75">
        <v>1</v>
      </c>
      <c r="B25" s="88">
        <v>74726338276</v>
      </c>
      <c r="C25" s="88">
        <v>32799073200</v>
      </c>
      <c r="D25" s="88">
        <v>41927265076</v>
      </c>
      <c r="E25" s="77">
        <v>3.4152471091360521</v>
      </c>
      <c r="F25" s="77">
        <v>1.4990288901205058</v>
      </c>
      <c r="G25" s="77">
        <v>1.9162182190155461</v>
      </c>
      <c r="H25" s="76">
        <v>32631.644602516877</v>
      </c>
      <c r="I25" s="76">
        <v>32428.46853894971</v>
      </c>
    </row>
    <row r="26" spans="1:10" ht="19.899999999999999" customHeight="1" x14ac:dyDescent="0.25">
      <c r="A26" s="75">
        <v>2</v>
      </c>
      <c r="B26" s="88">
        <v>119130808776</v>
      </c>
      <c r="C26" s="88">
        <v>53189505776</v>
      </c>
      <c r="D26" s="88">
        <v>65941303000</v>
      </c>
      <c r="E26" s="77">
        <v>5.4446820179859685</v>
      </c>
      <c r="F26" s="77">
        <v>2.4309408172379552</v>
      </c>
      <c r="G26" s="77">
        <v>3.0137412007480133</v>
      </c>
      <c r="H26" s="76">
        <v>61210.429827495063</v>
      </c>
      <c r="I26" s="76">
        <v>59079.555744521851</v>
      </c>
    </row>
    <row r="27" spans="1:10" ht="19.899999999999999" customHeight="1" x14ac:dyDescent="0.25">
      <c r="A27" s="75">
        <v>3</v>
      </c>
      <c r="B27" s="88">
        <v>146143780272</v>
      </c>
      <c r="C27" s="88">
        <v>93222914472</v>
      </c>
      <c r="D27" s="88">
        <v>52920865800</v>
      </c>
      <c r="E27" s="77">
        <v>6.6792664354659639</v>
      </c>
      <c r="F27" s="77">
        <v>4.260603376279577</v>
      </c>
      <c r="G27" s="77">
        <v>2.4186630591863869</v>
      </c>
      <c r="H27" s="76">
        <v>80487.6892416591</v>
      </c>
      <c r="I27" s="76">
        <v>81274.222523025019</v>
      </c>
    </row>
    <row r="28" spans="1:10" ht="19.899999999999999" customHeight="1" x14ac:dyDescent="0.25">
      <c r="A28" s="75">
        <v>4</v>
      </c>
      <c r="B28" s="88">
        <v>147218765374</v>
      </c>
      <c r="C28" s="88">
        <v>84275746500</v>
      </c>
      <c r="D28" s="88">
        <v>62943018874</v>
      </c>
      <c r="E28" s="77">
        <v>6.7283969006629851</v>
      </c>
      <c r="F28" s="77">
        <v>3.8516874537775694</v>
      </c>
      <c r="G28" s="77">
        <v>2.8767094468854162</v>
      </c>
      <c r="H28" s="76">
        <v>101658.58670933382</v>
      </c>
      <c r="I28" s="76">
        <v>100315.4608904769</v>
      </c>
    </row>
    <row r="29" spans="1:10" ht="19.899999999999999" customHeight="1" x14ac:dyDescent="0.25">
      <c r="A29" s="75">
        <v>5</v>
      </c>
      <c r="B29" s="88">
        <v>175853010200</v>
      </c>
      <c r="C29" s="88">
        <v>94147902900</v>
      </c>
      <c r="D29" s="88">
        <v>81705107300</v>
      </c>
      <c r="E29" s="77">
        <v>8.0370790082097798</v>
      </c>
      <c r="F29" s="77">
        <v>4.302878484729872</v>
      </c>
      <c r="G29" s="77">
        <v>3.7342005234799087</v>
      </c>
      <c r="H29" s="76">
        <v>121386.69369524749</v>
      </c>
      <c r="I29" s="76">
        <v>120523.09381533791</v>
      </c>
    </row>
    <row r="30" spans="1:10" ht="19.899999999999999" customHeight="1" x14ac:dyDescent="0.25">
      <c r="A30" s="75">
        <v>6</v>
      </c>
      <c r="B30" s="88">
        <v>187832422020</v>
      </c>
      <c r="C30" s="88">
        <v>106513335180</v>
      </c>
      <c r="D30" s="88">
        <v>81319086840</v>
      </c>
      <c r="E30" s="77">
        <v>8.5845787590512472</v>
      </c>
      <c r="F30" s="77">
        <v>4.86802067986204</v>
      </c>
      <c r="G30" s="77">
        <v>3.7165580791892081</v>
      </c>
      <c r="H30" s="76">
        <v>142320.6172378746</v>
      </c>
      <c r="I30" s="76">
        <v>141879.99114699507</v>
      </c>
    </row>
    <row r="31" spans="1:10" ht="19.899999999999999" customHeight="1" x14ac:dyDescent="0.25">
      <c r="A31" s="75">
        <v>7</v>
      </c>
      <c r="B31" s="88">
        <v>256842899140</v>
      </c>
      <c r="C31" s="88">
        <v>161579550600</v>
      </c>
      <c r="D31" s="88">
        <v>95263348540</v>
      </c>
      <c r="E31" s="77">
        <v>11.738591626825821</v>
      </c>
      <c r="F31" s="77">
        <v>7.3847334930819963</v>
      </c>
      <c r="G31" s="77">
        <v>4.3538581337438247</v>
      </c>
      <c r="H31" s="76">
        <v>175263.4128379735</v>
      </c>
      <c r="I31" s="76">
        <v>176326.04114771052</v>
      </c>
    </row>
    <row r="32" spans="1:10" ht="19.899999999999999" customHeight="1" x14ac:dyDescent="0.25">
      <c r="A32" s="75">
        <v>8</v>
      </c>
      <c r="B32" s="88">
        <v>273438598300</v>
      </c>
      <c r="C32" s="88">
        <v>135857004500</v>
      </c>
      <c r="D32" s="88">
        <v>137581593800</v>
      </c>
      <c r="E32" s="77">
        <v>12.497071366204208</v>
      </c>
      <c r="F32" s="77">
        <v>6.2091258929454014</v>
      </c>
      <c r="G32" s="77">
        <v>6.2879454732588078</v>
      </c>
      <c r="H32" s="76">
        <v>210783.05976298373</v>
      </c>
      <c r="I32" s="76">
        <v>213603.96383847529</v>
      </c>
    </row>
    <row r="33" spans="1:9" ht="19.899999999999999" customHeight="1" x14ac:dyDescent="0.25">
      <c r="A33" s="75">
        <v>9</v>
      </c>
      <c r="B33" s="88">
        <v>294071527120</v>
      </c>
      <c r="C33" s="88">
        <v>201670257628</v>
      </c>
      <c r="D33" s="88">
        <v>92401269492</v>
      </c>
      <c r="E33" s="77">
        <v>13.440066194148919</v>
      </c>
      <c r="F33" s="77">
        <v>9.2170147802352336</v>
      </c>
      <c r="G33" s="77">
        <v>4.2230514139136863</v>
      </c>
      <c r="H33" s="76">
        <v>283371.14110196626</v>
      </c>
      <c r="I33" s="76">
        <v>278182.66789094021</v>
      </c>
    </row>
    <row r="34" spans="1:9" ht="19.899999999999999" customHeight="1" x14ac:dyDescent="0.25">
      <c r="A34" s="78">
        <v>10</v>
      </c>
      <c r="B34" s="89">
        <v>512763270000</v>
      </c>
      <c r="C34" s="89">
        <v>340155436000</v>
      </c>
      <c r="D34" s="89">
        <v>172607834000</v>
      </c>
      <c r="E34" s="80">
        <v>23.43502058230905</v>
      </c>
      <c r="F34" s="80">
        <v>15.546257133129505</v>
      </c>
      <c r="G34" s="80">
        <v>7.8887634491795495</v>
      </c>
      <c r="H34" s="79">
        <v>545154.23996846785</v>
      </c>
      <c r="I34" s="79">
        <v>485068.51448830019</v>
      </c>
    </row>
    <row r="35" spans="1:9" ht="19.899999999999999" customHeight="1" x14ac:dyDescent="0.25">
      <c r="A35" s="90" t="s">
        <v>34</v>
      </c>
      <c r="B35" s="91">
        <v>2188021419478</v>
      </c>
      <c r="C35" s="91">
        <v>1303410726756</v>
      </c>
      <c r="D35" s="91">
        <v>884610692722</v>
      </c>
      <c r="E35" s="92">
        <v>100</v>
      </c>
      <c r="F35" s="92">
        <v>59.570291001399653</v>
      </c>
      <c r="G35" s="92">
        <v>40.429708998600347</v>
      </c>
      <c r="H35" s="93">
        <v>188036.31343611848</v>
      </c>
      <c r="I35" s="93">
        <v>154672.40377943221</v>
      </c>
    </row>
  </sheetData>
  <mergeCells count="8">
    <mergeCell ref="A4:A5"/>
    <mergeCell ref="B4:D4"/>
    <mergeCell ref="E4:G4"/>
    <mergeCell ref="H4:J4"/>
    <mergeCell ref="A23:A24"/>
    <mergeCell ref="B23:D23"/>
    <mergeCell ref="E23:G23"/>
    <mergeCell ref="H23:I23"/>
  </mergeCells>
  <hyperlinks>
    <hyperlink ref="I1" location="I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16"/>
  <sheetViews>
    <sheetView showGridLines="0" tabSelected="1" workbookViewId="0">
      <selection activeCell="B6" sqref="B6:I16"/>
    </sheetView>
  </sheetViews>
  <sheetFormatPr baseColWidth="10" defaultRowHeight="15" x14ac:dyDescent="0.25"/>
  <cols>
    <col min="1" max="1" width="17.28515625" customWidth="1"/>
    <col min="2" max="4" width="10.7109375" customWidth="1"/>
    <col min="5" max="5" width="12.7109375" bestFit="1" customWidth="1"/>
    <col min="6" max="9" width="10.7109375" customWidth="1"/>
  </cols>
  <sheetData>
    <row r="1" spans="1:13" x14ac:dyDescent="0.25">
      <c r="A1" s="1" t="s">
        <v>19</v>
      </c>
      <c r="I1" s="102" t="s">
        <v>46</v>
      </c>
    </row>
    <row r="2" spans="1:13" x14ac:dyDescent="0.25">
      <c r="A2" t="s">
        <v>66</v>
      </c>
    </row>
    <row r="4" spans="1:13" ht="14.45" customHeight="1" x14ac:dyDescent="0.25">
      <c r="A4" s="107" t="s">
        <v>0</v>
      </c>
      <c r="B4" s="109" t="s">
        <v>2</v>
      </c>
      <c r="C4" s="109"/>
      <c r="D4" s="105" t="s">
        <v>3</v>
      </c>
      <c r="E4" s="105" t="s">
        <v>4</v>
      </c>
      <c r="F4" s="105" t="s">
        <v>5</v>
      </c>
      <c r="G4" s="105" t="s">
        <v>6</v>
      </c>
      <c r="H4" s="105" t="s">
        <v>7</v>
      </c>
      <c r="I4" s="105" t="s">
        <v>8</v>
      </c>
    </row>
    <row r="5" spans="1:13" ht="30" x14ac:dyDescent="0.25">
      <c r="A5" s="108"/>
      <c r="B5" s="9" t="s">
        <v>9</v>
      </c>
      <c r="C5" s="9" t="s">
        <v>10</v>
      </c>
      <c r="D5" s="106"/>
      <c r="E5" s="106"/>
      <c r="F5" s="106"/>
      <c r="G5" s="106"/>
      <c r="H5" s="106"/>
      <c r="I5" s="106"/>
    </row>
    <row r="6" spans="1:13" ht="19.899999999999999" customHeight="1" x14ac:dyDescent="0.25">
      <c r="A6" s="10">
        <v>1</v>
      </c>
      <c r="B6" s="11">
        <v>0</v>
      </c>
      <c r="C6" s="11">
        <v>37500</v>
      </c>
      <c r="D6" s="11">
        <v>1514472</v>
      </c>
      <c r="E6" s="12">
        <v>40226807876.340004</v>
      </c>
      <c r="F6" s="13">
        <v>1.8385015577864829</v>
      </c>
      <c r="G6" s="11">
        <v>26561.605547240229</v>
      </c>
      <c r="H6" s="11"/>
      <c r="I6" s="11">
        <v>29333.33</v>
      </c>
    </row>
    <row r="7" spans="1:13" ht="19.899999999999999" customHeight="1" x14ac:dyDescent="0.25">
      <c r="A7" s="10">
        <v>2</v>
      </c>
      <c r="B7" s="11">
        <v>37500</v>
      </c>
      <c r="C7" s="11">
        <v>56666.67</v>
      </c>
      <c r="D7" s="11">
        <v>1507185</v>
      </c>
      <c r="E7" s="12">
        <v>70160019870.910004</v>
      </c>
      <c r="F7" s="13">
        <v>3.2065508708401804</v>
      </c>
      <c r="G7" s="11">
        <v>46550.370306836921</v>
      </c>
      <c r="H7" s="11"/>
      <c r="I7" s="11">
        <v>46000</v>
      </c>
    </row>
    <row r="8" spans="1:13" ht="19.899999999999999" customHeight="1" x14ac:dyDescent="0.25">
      <c r="A8" s="10">
        <v>3</v>
      </c>
      <c r="B8" s="11">
        <v>56666.67</v>
      </c>
      <c r="C8" s="11">
        <v>73333.33</v>
      </c>
      <c r="D8" s="11">
        <v>1518132</v>
      </c>
      <c r="E8" s="12">
        <v>98488561783.800003</v>
      </c>
      <c r="F8" s="13">
        <v>4.5012613185787087</v>
      </c>
      <c r="G8" s="11">
        <v>64874.834193469345</v>
      </c>
      <c r="H8" s="11"/>
      <c r="I8" s="11">
        <v>65000</v>
      </c>
    </row>
    <row r="9" spans="1:13" ht="19.899999999999999" customHeight="1" x14ac:dyDescent="0.25">
      <c r="A9" s="10">
        <v>4</v>
      </c>
      <c r="B9" s="11">
        <v>73333.33</v>
      </c>
      <c r="C9" s="11">
        <v>89656.75</v>
      </c>
      <c r="D9" s="11">
        <v>1502952</v>
      </c>
      <c r="E9" s="12">
        <v>122834170044.06999</v>
      </c>
      <c r="F9" s="13">
        <v>5.6139381894196534</v>
      </c>
      <c r="G9" s="11">
        <v>81728.604801796726</v>
      </c>
      <c r="H9" s="11">
        <v>54893.889970647426</v>
      </c>
      <c r="I9" s="11">
        <v>82500</v>
      </c>
    </row>
    <row r="10" spans="1:13" ht="19.899999999999999" customHeight="1" x14ac:dyDescent="0.25">
      <c r="A10" s="10">
        <v>5</v>
      </c>
      <c r="B10" s="11">
        <v>89656.75</v>
      </c>
      <c r="C10" s="11">
        <v>110000</v>
      </c>
      <c r="D10" s="11">
        <v>1511576</v>
      </c>
      <c r="E10" s="12">
        <v>150842282491.14001</v>
      </c>
      <c r="F10" s="13">
        <v>6.8940039237650215</v>
      </c>
      <c r="G10" s="11">
        <v>99791.398177226962</v>
      </c>
      <c r="H10" s="11"/>
      <c r="I10" s="11">
        <v>100000</v>
      </c>
      <c r="L10" s="5"/>
      <c r="M10" s="4"/>
    </row>
    <row r="11" spans="1:13" ht="19.899999999999999" customHeight="1" x14ac:dyDescent="0.25">
      <c r="A11" s="10">
        <v>6</v>
      </c>
      <c r="B11" s="11">
        <v>110000</v>
      </c>
      <c r="C11" s="11">
        <v>130000</v>
      </c>
      <c r="D11" s="11">
        <v>1509487</v>
      </c>
      <c r="E11" s="12">
        <v>181844130078.12</v>
      </c>
      <c r="F11" s="13">
        <v>8.3108935078984274</v>
      </c>
      <c r="G11" s="11">
        <v>120467.50324985906</v>
      </c>
      <c r="H11" s="11"/>
      <c r="I11" s="11">
        <v>120000</v>
      </c>
      <c r="L11" s="5"/>
      <c r="M11" s="4"/>
    </row>
    <row r="12" spans="1:13" ht="19.899999999999999" customHeight="1" x14ac:dyDescent="0.25">
      <c r="A12" s="10">
        <v>7</v>
      </c>
      <c r="B12" s="11">
        <v>130000</v>
      </c>
      <c r="C12" s="11">
        <v>160000</v>
      </c>
      <c r="D12" s="11">
        <v>1514028</v>
      </c>
      <c r="E12" s="12">
        <v>218350405469.64001</v>
      </c>
      <c r="F12" s="13">
        <v>9.97935411214557</v>
      </c>
      <c r="G12" s="11">
        <v>144218.20829577791</v>
      </c>
      <c r="H12" s="11"/>
      <c r="I12" s="11">
        <v>145500</v>
      </c>
      <c r="L12" s="5"/>
      <c r="M12" s="4"/>
    </row>
    <row r="13" spans="1:13" ht="19.899999999999999" customHeight="1" x14ac:dyDescent="0.25">
      <c r="A13" s="10">
        <v>8</v>
      </c>
      <c r="B13" s="11">
        <v>160000</v>
      </c>
      <c r="C13" s="11">
        <v>200000</v>
      </c>
      <c r="D13" s="11">
        <v>1507424</v>
      </c>
      <c r="E13" s="12">
        <v>274303537412.38</v>
      </c>
      <c r="F13" s="13">
        <v>12.536602018964061</v>
      </c>
      <c r="G13" s="11">
        <v>181968.40266068472</v>
      </c>
      <c r="H13" s="11">
        <v>136588.87987059692</v>
      </c>
      <c r="I13" s="11">
        <v>182500</v>
      </c>
    </row>
    <row r="14" spans="1:13" ht="19.899999999999999" customHeight="1" x14ac:dyDescent="0.25">
      <c r="A14" s="10">
        <v>9</v>
      </c>
      <c r="B14" s="11">
        <v>200000</v>
      </c>
      <c r="C14" s="11">
        <v>276000</v>
      </c>
      <c r="D14" s="11">
        <v>1512456</v>
      </c>
      <c r="E14" s="12">
        <v>346672591575.40997</v>
      </c>
      <c r="F14" s="13">
        <v>15.844113249367222</v>
      </c>
      <c r="G14" s="11">
        <v>229211.68719976646</v>
      </c>
      <c r="H14" s="11"/>
      <c r="I14" s="11">
        <v>228000</v>
      </c>
    </row>
    <row r="15" spans="1:13" ht="19.899999999999999" customHeight="1" x14ac:dyDescent="0.25">
      <c r="A15" s="14">
        <v>10</v>
      </c>
      <c r="B15" s="15">
        <v>276000</v>
      </c>
      <c r="C15" s="15">
        <v>1790000</v>
      </c>
      <c r="D15" s="15">
        <v>1508122</v>
      </c>
      <c r="E15" s="16">
        <v>684298912578.94006</v>
      </c>
      <c r="F15" s="17">
        <v>31.274781251234675</v>
      </c>
      <c r="G15" s="15">
        <v>453742.41114375368</v>
      </c>
      <c r="H15" s="15">
        <v>341315.96805457433</v>
      </c>
      <c r="I15" s="15">
        <v>350000</v>
      </c>
    </row>
    <row r="16" spans="1:13" ht="19.899999999999999" customHeight="1" x14ac:dyDescent="0.25">
      <c r="A16" s="22" t="s">
        <v>57</v>
      </c>
      <c r="B16" s="22"/>
      <c r="C16" s="18"/>
      <c r="D16" s="19">
        <v>15105834</v>
      </c>
      <c r="E16" s="20">
        <v>2188021419180.75</v>
      </c>
      <c r="F16" s="21">
        <v>100</v>
      </c>
      <c r="G16" s="19">
        <v>144846.11833949387</v>
      </c>
      <c r="H16" s="19">
        <v>144846.11833949387</v>
      </c>
      <c r="I16" s="19">
        <v>110000</v>
      </c>
    </row>
  </sheetData>
  <mergeCells count="8">
    <mergeCell ref="G4:G5"/>
    <mergeCell ref="H4:H5"/>
    <mergeCell ref="I4:I5"/>
    <mergeCell ref="A4:A5"/>
    <mergeCell ref="B4:C4"/>
    <mergeCell ref="D4:D5"/>
    <mergeCell ref="E4:E5"/>
    <mergeCell ref="F4:F5"/>
  </mergeCells>
  <hyperlinks>
    <hyperlink ref="I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9"/>
  <sheetViews>
    <sheetView showGridLines="0" workbookViewId="0">
      <selection activeCell="B6" sqref="B6:I19"/>
    </sheetView>
  </sheetViews>
  <sheetFormatPr baseColWidth="10" defaultRowHeight="15" x14ac:dyDescent="0.25"/>
  <cols>
    <col min="1" max="1" width="17.28515625" bestFit="1" customWidth="1"/>
    <col min="2" max="4" width="10.7109375" customWidth="1"/>
    <col min="5" max="5" width="12.7109375" bestFit="1" customWidth="1"/>
    <col min="6" max="9" width="10.7109375" customWidth="1"/>
  </cols>
  <sheetData>
    <row r="1" spans="1:9" ht="14.45" customHeight="1" x14ac:dyDescent="0.25">
      <c r="A1" s="1" t="s">
        <v>30</v>
      </c>
      <c r="B1" s="7"/>
      <c r="C1" s="7"/>
      <c r="D1" s="7"/>
      <c r="E1" s="7"/>
      <c r="F1" s="7"/>
      <c r="G1" s="7"/>
      <c r="H1" s="7"/>
      <c r="I1" s="102" t="s">
        <v>46</v>
      </c>
    </row>
    <row r="2" spans="1:9" x14ac:dyDescent="0.25">
      <c r="A2" t="s">
        <v>66</v>
      </c>
    </row>
    <row r="4" spans="1:9" ht="14.45" customHeight="1" x14ac:dyDescent="0.25">
      <c r="A4" s="107" t="s">
        <v>0</v>
      </c>
      <c r="B4" s="109" t="s">
        <v>2</v>
      </c>
      <c r="C4" s="109"/>
      <c r="D4" s="105" t="s">
        <v>3</v>
      </c>
      <c r="E4" s="105" t="s">
        <v>4</v>
      </c>
      <c r="F4" s="105" t="s">
        <v>5</v>
      </c>
      <c r="G4" s="105" t="s">
        <v>6</v>
      </c>
      <c r="H4" s="105" t="s">
        <v>7</v>
      </c>
      <c r="I4" s="105" t="s">
        <v>8</v>
      </c>
    </row>
    <row r="5" spans="1:9" ht="30" x14ac:dyDescent="0.25">
      <c r="A5" s="108"/>
      <c r="B5" s="9" t="s">
        <v>9</v>
      </c>
      <c r="C5" s="9" t="s">
        <v>10</v>
      </c>
      <c r="D5" s="106"/>
      <c r="E5" s="106"/>
      <c r="F5" s="106"/>
      <c r="G5" s="106"/>
      <c r="H5" s="106"/>
      <c r="I5" s="106"/>
    </row>
    <row r="6" spans="1:9" ht="19.899999999999999" customHeight="1" x14ac:dyDescent="0.25">
      <c r="A6" s="10">
        <v>1</v>
      </c>
      <c r="B6" s="11">
        <v>1000</v>
      </c>
      <c r="C6" s="11">
        <v>52000</v>
      </c>
      <c r="D6" s="11">
        <v>929519</v>
      </c>
      <c r="E6" s="12">
        <v>26224185290</v>
      </c>
      <c r="F6" s="13">
        <v>1.2117574540137244</v>
      </c>
      <c r="G6" s="11">
        <v>28212.640397883206</v>
      </c>
      <c r="H6" s="11"/>
      <c r="I6" s="11">
        <v>25000</v>
      </c>
    </row>
    <row r="7" spans="1:9" ht="19.899999999999999" customHeight="1" x14ac:dyDescent="0.25">
      <c r="A7" s="10">
        <v>2</v>
      </c>
      <c r="B7" s="11">
        <v>52000</v>
      </c>
      <c r="C7" s="11">
        <v>90000</v>
      </c>
      <c r="D7" s="11">
        <v>928699</v>
      </c>
      <c r="E7" s="12">
        <v>68968762397</v>
      </c>
      <c r="F7" s="13">
        <v>3.1868830625039495</v>
      </c>
      <c r="G7" s="11">
        <v>74263.849101808009</v>
      </c>
      <c r="H7" s="11"/>
      <c r="I7" s="11">
        <v>78000</v>
      </c>
    </row>
    <row r="8" spans="1:9" ht="19.899999999999999" customHeight="1" x14ac:dyDescent="0.25">
      <c r="A8" s="10">
        <v>3</v>
      </c>
      <c r="B8" s="11">
        <v>90000</v>
      </c>
      <c r="C8" s="11">
        <v>119000</v>
      </c>
      <c r="D8" s="11">
        <v>930115</v>
      </c>
      <c r="E8" s="12">
        <v>95480767840</v>
      </c>
      <c r="F8" s="13">
        <v>4.4119400036878664</v>
      </c>
      <c r="G8" s="11">
        <v>102654.79842815136</v>
      </c>
      <c r="H8" s="11"/>
      <c r="I8" s="11">
        <v>100000</v>
      </c>
    </row>
    <row r="9" spans="1:9" ht="19.899999999999999" customHeight="1" x14ac:dyDescent="0.25">
      <c r="A9" s="10">
        <v>4</v>
      </c>
      <c r="B9" s="11">
        <v>119000</v>
      </c>
      <c r="C9" s="11">
        <v>146000</v>
      </c>
      <c r="D9" s="11">
        <v>929641</v>
      </c>
      <c r="E9" s="12">
        <v>118992149800</v>
      </c>
      <c r="F9" s="13">
        <v>5.4983452448473642</v>
      </c>
      <c r="G9" s="11">
        <v>127997.95813652797</v>
      </c>
      <c r="H9" s="11">
        <v>83288.873275337595</v>
      </c>
      <c r="I9" s="11">
        <v>125000</v>
      </c>
    </row>
    <row r="10" spans="1:9" ht="19.899999999999999" customHeight="1" x14ac:dyDescent="0.25">
      <c r="A10" s="10">
        <v>5</v>
      </c>
      <c r="B10" s="11">
        <v>146000</v>
      </c>
      <c r="C10" s="11">
        <v>180000</v>
      </c>
      <c r="D10" s="11">
        <v>928905</v>
      </c>
      <c r="E10" s="12">
        <v>146038145380</v>
      </c>
      <c r="F10" s="13">
        <v>6.7480766047681842</v>
      </c>
      <c r="G10" s="11">
        <v>157215.37227165318</v>
      </c>
      <c r="H10" s="11"/>
      <c r="I10" s="11">
        <v>150700</v>
      </c>
    </row>
    <row r="11" spans="1:9" ht="19.899999999999999" customHeight="1" x14ac:dyDescent="0.25">
      <c r="A11" s="10">
        <v>6</v>
      </c>
      <c r="B11" s="11">
        <v>180000</v>
      </c>
      <c r="C11" s="11">
        <v>209000</v>
      </c>
      <c r="D11" s="11">
        <v>929398</v>
      </c>
      <c r="E11" s="12">
        <v>180060744200</v>
      </c>
      <c r="F11" s="13">
        <v>8.3201802666796407</v>
      </c>
      <c r="G11" s="11">
        <v>193739.11306028202</v>
      </c>
      <c r="H11" s="11"/>
      <c r="I11" s="11">
        <v>200000</v>
      </c>
    </row>
    <row r="12" spans="1:9" ht="19.899999999999999" customHeight="1" x14ac:dyDescent="0.25">
      <c r="A12" s="10">
        <v>7</v>
      </c>
      <c r="B12" s="11">
        <v>209000</v>
      </c>
      <c r="C12" s="11">
        <v>270000</v>
      </c>
      <c r="D12" s="11">
        <v>930327</v>
      </c>
      <c r="E12" s="12">
        <v>222812412146</v>
      </c>
      <c r="F12" s="13">
        <v>10.2956335260356</v>
      </c>
      <c r="G12" s="11">
        <v>239499.02791814061</v>
      </c>
      <c r="H12" s="11"/>
      <c r="I12" s="11">
        <v>244000</v>
      </c>
    </row>
    <row r="13" spans="1:9" ht="19.899999999999999" customHeight="1" x14ac:dyDescent="0.25">
      <c r="A13" s="10">
        <v>8</v>
      </c>
      <c r="B13" s="11">
        <v>270000</v>
      </c>
      <c r="C13" s="11">
        <v>335000</v>
      </c>
      <c r="D13" s="11">
        <v>926467</v>
      </c>
      <c r="E13" s="12">
        <v>276927518660</v>
      </c>
      <c r="F13" s="13">
        <v>12.796164351604904</v>
      </c>
      <c r="G13" s="11">
        <v>298907.05082857783</v>
      </c>
      <c r="H13" s="11">
        <v>222292.66702484485</v>
      </c>
      <c r="I13" s="11">
        <v>300000</v>
      </c>
    </row>
    <row r="14" spans="1:9" ht="19.899999999999999" customHeight="1" x14ac:dyDescent="0.25">
      <c r="A14" s="10">
        <v>9</v>
      </c>
      <c r="B14" s="11">
        <v>335000</v>
      </c>
      <c r="C14" s="11">
        <v>455000</v>
      </c>
      <c r="D14" s="11">
        <v>928921</v>
      </c>
      <c r="E14" s="12">
        <v>363260311000</v>
      </c>
      <c r="F14" s="13">
        <v>16.785398087064603</v>
      </c>
      <c r="G14" s="11">
        <v>391056.19422964926</v>
      </c>
      <c r="H14" s="11"/>
      <c r="I14" s="11">
        <v>400000</v>
      </c>
    </row>
    <row r="15" spans="1:9" ht="19.899999999999999" customHeight="1" x14ac:dyDescent="0.25">
      <c r="A15" s="14">
        <v>10</v>
      </c>
      <c r="B15" s="15">
        <v>456000</v>
      </c>
      <c r="C15" s="15">
        <v>4580000</v>
      </c>
      <c r="D15" s="15">
        <v>927336</v>
      </c>
      <c r="E15" s="16">
        <v>665379750500</v>
      </c>
      <c r="F15" s="17">
        <v>30.745621398794164</v>
      </c>
      <c r="G15" s="15">
        <v>717517.43758465105</v>
      </c>
      <c r="H15" s="15">
        <v>554147.43836656236</v>
      </c>
      <c r="I15" s="15">
        <v>600000</v>
      </c>
    </row>
    <row r="16" spans="1:9" ht="19.899999999999999" customHeight="1" x14ac:dyDescent="0.25">
      <c r="A16" s="30" t="s">
        <v>59</v>
      </c>
      <c r="B16" s="30"/>
      <c r="C16" s="11"/>
      <c r="D16" s="23">
        <v>9289328</v>
      </c>
      <c r="E16" s="24">
        <v>2164144747213</v>
      </c>
      <c r="F16" s="25">
        <v>100</v>
      </c>
      <c r="G16" s="23">
        <v>232971.07683279135</v>
      </c>
      <c r="H16" s="23">
        <v>232971.07683279135</v>
      </c>
      <c r="I16" s="23">
        <v>180000</v>
      </c>
    </row>
    <row r="17" spans="1:9" ht="19.899999999999999" customHeight="1" x14ac:dyDescent="0.25">
      <c r="A17" s="30" t="s">
        <v>47</v>
      </c>
      <c r="B17" s="30"/>
      <c r="C17" s="26"/>
      <c r="D17" s="23">
        <v>5770390</v>
      </c>
      <c r="E17" s="27"/>
      <c r="F17" s="27"/>
      <c r="G17" s="27"/>
      <c r="H17" s="27"/>
      <c r="I17" s="27"/>
    </row>
    <row r="18" spans="1:9" ht="19.899999999999999" customHeight="1" x14ac:dyDescent="0.25">
      <c r="A18" s="30" t="s">
        <v>48</v>
      </c>
      <c r="B18" s="30"/>
      <c r="C18" s="26"/>
      <c r="D18" s="27">
        <v>46130</v>
      </c>
      <c r="E18" s="26"/>
      <c r="F18" s="26"/>
      <c r="G18" s="26"/>
      <c r="H18" s="26"/>
      <c r="I18" s="26"/>
    </row>
    <row r="19" spans="1:9" ht="19.899999999999999" customHeight="1" x14ac:dyDescent="0.25">
      <c r="A19" s="31" t="s">
        <v>58</v>
      </c>
      <c r="B19" s="31"/>
      <c r="C19" s="28"/>
      <c r="D19" s="29">
        <v>15105848</v>
      </c>
      <c r="E19" s="28"/>
      <c r="F19" s="28"/>
      <c r="G19" s="28"/>
      <c r="H19" s="28"/>
      <c r="I19" s="28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hyperlinks>
    <hyperlink ref="I1" location="INDICE!A1" display="INDIC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38"/>
  <sheetViews>
    <sheetView showGridLines="0" topLeftCell="A16" workbookViewId="0">
      <selection activeCell="B26" sqref="B26:I36"/>
    </sheetView>
  </sheetViews>
  <sheetFormatPr baseColWidth="10" defaultRowHeight="15" x14ac:dyDescent="0.25"/>
  <cols>
    <col min="1" max="1" width="17.28515625" customWidth="1"/>
    <col min="2" max="4" width="14.28515625" bestFit="1" customWidth="1"/>
    <col min="5" max="9" width="10.7109375" customWidth="1"/>
  </cols>
  <sheetData>
    <row r="1" spans="1:9" x14ac:dyDescent="0.25">
      <c r="A1" s="2" t="s">
        <v>20</v>
      </c>
      <c r="I1" s="102" t="s">
        <v>46</v>
      </c>
    </row>
    <row r="2" spans="1:9" x14ac:dyDescent="0.25">
      <c r="A2" t="s">
        <v>66</v>
      </c>
    </row>
    <row r="3" spans="1:9" x14ac:dyDescent="0.25">
      <c r="A3" s="2"/>
    </row>
    <row r="4" spans="1:9" ht="30" customHeight="1" x14ac:dyDescent="0.25">
      <c r="A4" s="110" t="s">
        <v>0</v>
      </c>
      <c r="B4" s="113" t="s">
        <v>11</v>
      </c>
      <c r="C4" s="113"/>
      <c r="D4" s="113"/>
      <c r="E4" s="112" t="s">
        <v>12</v>
      </c>
      <c r="F4" s="113"/>
      <c r="G4" s="113"/>
    </row>
    <row r="5" spans="1:9" ht="19.899999999999999" customHeight="1" x14ac:dyDescent="0.25">
      <c r="A5" s="111"/>
      <c r="B5" s="32" t="s">
        <v>1</v>
      </c>
      <c r="C5" s="32" t="s">
        <v>13</v>
      </c>
      <c r="D5" s="32" t="s">
        <v>14</v>
      </c>
      <c r="E5" s="32" t="s">
        <v>1</v>
      </c>
      <c r="F5" s="32" t="s">
        <v>13</v>
      </c>
      <c r="G5" s="32" t="s">
        <v>14</v>
      </c>
    </row>
    <row r="6" spans="1:9" ht="19.899999999999999" customHeight="1" x14ac:dyDescent="0.25">
      <c r="A6" s="33">
        <v>1</v>
      </c>
      <c r="B6" s="34">
        <v>929519</v>
      </c>
      <c r="C6" s="34">
        <v>332516</v>
      </c>
      <c r="D6" s="34">
        <v>597003</v>
      </c>
      <c r="E6" s="35">
        <v>10</v>
      </c>
      <c r="F6" s="35">
        <v>3.5</v>
      </c>
      <c r="G6" s="35">
        <v>6.5</v>
      </c>
    </row>
    <row r="7" spans="1:9" ht="19.899999999999999" customHeight="1" x14ac:dyDescent="0.25">
      <c r="A7" s="33">
        <v>2</v>
      </c>
      <c r="B7" s="34">
        <v>928699</v>
      </c>
      <c r="C7" s="34">
        <v>374326</v>
      </c>
      <c r="D7" s="34">
        <v>554373</v>
      </c>
      <c r="E7" s="35">
        <v>10</v>
      </c>
      <c r="F7" s="35">
        <v>4.4000000000000004</v>
      </c>
      <c r="G7" s="35">
        <v>5.6</v>
      </c>
    </row>
    <row r="8" spans="1:9" ht="19.899999999999999" customHeight="1" x14ac:dyDescent="0.25">
      <c r="A8" s="33">
        <v>3</v>
      </c>
      <c r="B8" s="34">
        <v>930115</v>
      </c>
      <c r="C8" s="34">
        <v>359824</v>
      </c>
      <c r="D8" s="34">
        <v>570291</v>
      </c>
      <c r="E8" s="35">
        <v>10</v>
      </c>
      <c r="F8" s="35">
        <v>3.4</v>
      </c>
      <c r="G8" s="35">
        <v>6.6</v>
      </c>
    </row>
    <row r="9" spans="1:9" ht="19.899999999999999" customHeight="1" x14ac:dyDescent="0.25">
      <c r="A9" s="33">
        <v>4</v>
      </c>
      <c r="B9" s="34">
        <v>929641</v>
      </c>
      <c r="C9" s="34">
        <v>375577</v>
      </c>
      <c r="D9" s="34">
        <v>554064</v>
      </c>
      <c r="E9" s="35">
        <v>10</v>
      </c>
      <c r="F9" s="35">
        <v>5.2</v>
      </c>
      <c r="G9" s="35">
        <v>4.8</v>
      </c>
    </row>
    <row r="10" spans="1:9" ht="19.899999999999999" customHeight="1" x14ac:dyDescent="0.25">
      <c r="A10" s="33">
        <v>5</v>
      </c>
      <c r="B10" s="34">
        <v>928905</v>
      </c>
      <c r="C10" s="34">
        <v>446836</v>
      </c>
      <c r="D10" s="34">
        <v>482069</v>
      </c>
      <c r="E10" s="35">
        <v>10</v>
      </c>
      <c r="F10" s="35">
        <v>4.5999999999999996</v>
      </c>
      <c r="G10" s="35">
        <v>5.4</v>
      </c>
    </row>
    <row r="11" spans="1:9" ht="19.899999999999999" customHeight="1" x14ac:dyDescent="0.25">
      <c r="A11" s="33">
        <v>6</v>
      </c>
      <c r="B11" s="34">
        <v>929398</v>
      </c>
      <c r="C11" s="34">
        <v>514367</v>
      </c>
      <c r="D11" s="34">
        <v>415031</v>
      </c>
      <c r="E11" s="35">
        <v>10</v>
      </c>
      <c r="F11" s="35">
        <v>5.8</v>
      </c>
      <c r="G11" s="35">
        <v>4.0999999999999996</v>
      </c>
    </row>
    <row r="12" spans="1:9" ht="19.899999999999999" customHeight="1" x14ac:dyDescent="0.25">
      <c r="A12" s="33">
        <v>7</v>
      </c>
      <c r="B12" s="34">
        <v>930327</v>
      </c>
      <c r="C12" s="34">
        <v>498389</v>
      </c>
      <c r="D12" s="34">
        <v>431938</v>
      </c>
      <c r="E12" s="35">
        <v>10</v>
      </c>
      <c r="F12" s="35">
        <v>5.4</v>
      </c>
      <c r="G12" s="35">
        <v>4.5999999999999996</v>
      </c>
    </row>
    <row r="13" spans="1:9" ht="19.899999999999999" customHeight="1" x14ac:dyDescent="0.25">
      <c r="A13" s="33">
        <v>8</v>
      </c>
      <c r="B13" s="34">
        <v>926467</v>
      </c>
      <c r="C13" s="34">
        <v>541860</v>
      </c>
      <c r="D13" s="34">
        <v>384607</v>
      </c>
      <c r="E13" s="35">
        <v>10</v>
      </c>
      <c r="F13" s="35">
        <v>5.4</v>
      </c>
      <c r="G13" s="35">
        <v>4.5999999999999996</v>
      </c>
    </row>
    <row r="14" spans="1:9" ht="19.899999999999999" customHeight="1" x14ac:dyDescent="0.25">
      <c r="A14" s="33">
        <v>9</v>
      </c>
      <c r="B14" s="34">
        <v>928921</v>
      </c>
      <c r="C14" s="34">
        <v>579333</v>
      </c>
      <c r="D14" s="34">
        <v>349588</v>
      </c>
      <c r="E14" s="35">
        <v>10</v>
      </c>
      <c r="F14" s="35">
        <v>6.3</v>
      </c>
      <c r="G14" s="35">
        <v>3.7</v>
      </c>
    </row>
    <row r="15" spans="1:9" ht="19.899999999999999" customHeight="1" x14ac:dyDescent="0.25">
      <c r="A15" s="36">
        <v>10</v>
      </c>
      <c r="B15" s="37">
        <v>927336</v>
      </c>
      <c r="C15" s="37">
        <v>617581</v>
      </c>
      <c r="D15" s="37">
        <v>309755</v>
      </c>
      <c r="E15" s="38">
        <v>10</v>
      </c>
      <c r="F15" s="38">
        <v>6.7</v>
      </c>
      <c r="G15" s="38">
        <v>3.3</v>
      </c>
    </row>
    <row r="16" spans="1:9" ht="30" customHeight="1" x14ac:dyDescent="0.25">
      <c r="A16" s="39" t="s">
        <v>63</v>
      </c>
      <c r="B16" s="40">
        <v>9289328</v>
      </c>
      <c r="C16" s="40">
        <v>4640609</v>
      </c>
      <c r="D16" s="40">
        <v>4648719</v>
      </c>
      <c r="E16" s="41">
        <v>61.494912433913008</v>
      </c>
      <c r="F16" s="42">
        <v>30.2</v>
      </c>
      <c r="G16" s="42">
        <v>29.5</v>
      </c>
    </row>
    <row r="17" spans="1:9" ht="30" customHeight="1" x14ac:dyDescent="0.25">
      <c r="A17" s="39" t="s">
        <v>47</v>
      </c>
      <c r="B17" s="40">
        <v>5770390</v>
      </c>
      <c r="C17" s="40">
        <v>2754818</v>
      </c>
      <c r="D17" s="40">
        <v>3015572</v>
      </c>
      <c r="E17" s="41">
        <v>38.199709145756003</v>
      </c>
      <c r="F17" s="42">
        <v>18.8</v>
      </c>
      <c r="G17" s="42">
        <v>21.2</v>
      </c>
    </row>
    <row r="18" spans="1:9" ht="30" customHeight="1" x14ac:dyDescent="0.25">
      <c r="A18" s="43" t="s">
        <v>48</v>
      </c>
      <c r="B18" s="40">
        <v>46130</v>
      </c>
      <c r="C18" s="40">
        <v>32028</v>
      </c>
      <c r="D18" s="40">
        <v>14102</v>
      </c>
      <c r="E18" s="41">
        <v>0.30537842033098705</v>
      </c>
      <c r="F18" s="42">
        <v>0.1</v>
      </c>
      <c r="G18" s="42">
        <v>0.1</v>
      </c>
    </row>
    <row r="19" spans="1:9" ht="30" customHeight="1" x14ac:dyDescent="0.25">
      <c r="A19" s="44" t="s">
        <v>64</v>
      </c>
      <c r="B19" s="45">
        <v>15105848</v>
      </c>
      <c r="C19" s="45">
        <v>7427455</v>
      </c>
      <c r="D19" s="45">
        <v>7678393</v>
      </c>
      <c r="E19" s="46">
        <v>100</v>
      </c>
      <c r="F19" s="46">
        <v>49.1</v>
      </c>
      <c r="G19" s="46">
        <v>50.9</v>
      </c>
    </row>
    <row r="21" spans="1:9" x14ac:dyDescent="0.25">
      <c r="A21" s="2" t="s">
        <v>21</v>
      </c>
    </row>
    <row r="22" spans="1:9" x14ac:dyDescent="0.25">
      <c r="A22" t="s">
        <v>66</v>
      </c>
    </row>
    <row r="24" spans="1:9" ht="30" customHeight="1" x14ac:dyDescent="0.25">
      <c r="A24" s="110" t="s">
        <v>0</v>
      </c>
      <c r="B24" s="112" t="s">
        <v>4</v>
      </c>
      <c r="C24" s="112"/>
      <c r="D24" s="112"/>
      <c r="E24" s="112" t="s">
        <v>15</v>
      </c>
      <c r="F24" s="112"/>
      <c r="G24" s="112"/>
      <c r="H24" s="112" t="s">
        <v>6</v>
      </c>
      <c r="I24" s="112"/>
    </row>
    <row r="25" spans="1:9" ht="19.899999999999999" customHeight="1" x14ac:dyDescent="0.25">
      <c r="A25" s="111"/>
      <c r="B25" s="32" t="s">
        <v>1</v>
      </c>
      <c r="C25" s="32" t="s">
        <v>13</v>
      </c>
      <c r="D25" s="32" t="s">
        <v>14</v>
      </c>
      <c r="E25" s="32" t="s">
        <v>1</v>
      </c>
      <c r="F25" s="32" t="s">
        <v>13</v>
      </c>
      <c r="G25" s="32" t="s">
        <v>14</v>
      </c>
      <c r="H25" s="32" t="s">
        <v>13</v>
      </c>
      <c r="I25" s="32" t="s">
        <v>14</v>
      </c>
    </row>
    <row r="26" spans="1:9" ht="19.899999999999999" customHeight="1" x14ac:dyDescent="0.25">
      <c r="A26" s="33">
        <v>1</v>
      </c>
      <c r="B26" s="47">
        <v>26224185290</v>
      </c>
      <c r="C26" s="47">
        <v>9515936150</v>
      </c>
      <c r="D26" s="47">
        <v>16708249140</v>
      </c>
      <c r="E26" s="48">
        <v>1.2117574540137244</v>
      </c>
      <c r="F26" s="48">
        <v>0.43970885784117192</v>
      </c>
      <c r="G26" s="48">
        <v>0.77204859617255239</v>
      </c>
      <c r="H26" s="49">
        <v>28617.979736313442</v>
      </c>
      <c r="I26" s="49">
        <v>27986.876347355039</v>
      </c>
    </row>
    <row r="27" spans="1:9" ht="19.899999999999999" customHeight="1" x14ac:dyDescent="0.25">
      <c r="A27" s="33">
        <v>2</v>
      </c>
      <c r="B27" s="47">
        <v>68968762397</v>
      </c>
      <c r="C27" s="47">
        <v>27912417992</v>
      </c>
      <c r="D27" s="47">
        <v>41056344405</v>
      </c>
      <c r="E27" s="48">
        <v>3.1868830625039495</v>
      </c>
      <c r="F27" s="48">
        <v>1.2897666862600479</v>
      </c>
      <c r="G27" s="48">
        <v>1.8971163762439009</v>
      </c>
      <c r="H27" s="49">
        <v>74567.136645597682</v>
      </c>
      <c r="I27" s="49">
        <v>74059.062048476393</v>
      </c>
    </row>
    <row r="28" spans="1:9" ht="19.899999999999999" customHeight="1" x14ac:dyDescent="0.25">
      <c r="A28" s="33">
        <v>3</v>
      </c>
      <c r="B28" s="47">
        <v>95480767840</v>
      </c>
      <c r="C28" s="47">
        <v>36562252400</v>
      </c>
      <c r="D28" s="47">
        <v>58918515440</v>
      </c>
      <c r="E28" s="48">
        <v>4.4119400036878664</v>
      </c>
      <c r="F28" s="48">
        <v>1.6894550351627409</v>
      </c>
      <c r="G28" s="48">
        <v>2.7224849685251256</v>
      </c>
      <c r="H28" s="49">
        <v>101611.48895015341</v>
      </c>
      <c r="I28" s="49">
        <v>103313.07251911743</v>
      </c>
    </row>
    <row r="29" spans="1:9" ht="19.899999999999999" customHeight="1" x14ac:dyDescent="0.25">
      <c r="A29" s="33">
        <v>4</v>
      </c>
      <c r="B29" s="47">
        <v>118992149800</v>
      </c>
      <c r="C29" s="47">
        <v>47903196166</v>
      </c>
      <c r="D29" s="47">
        <v>71088953634</v>
      </c>
      <c r="E29" s="48">
        <v>5.4983452448473642</v>
      </c>
      <c r="F29" s="48">
        <v>2.2134931698857043</v>
      </c>
      <c r="G29" s="48">
        <v>3.2848520749616599</v>
      </c>
      <c r="H29" s="49">
        <v>127545.6062698195</v>
      </c>
      <c r="I29" s="49">
        <v>128304.5887009443</v>
      </c>
    </row>
    <row r="30" spans="1:9" ht="19.899999999999999" customHeight="1" x14ac:dyDescent="0.25">
      <c r="A30" s="33">
        <v>5</v>
      </c>
      <c r="B30" s="47">
        <v>146038145380</v>
      </c>
      <c r="C30" s="47">
        <v>70191213500</v>
      </c>
      <c r="D30" s="47">
        <v>75846931880</v>
      </c>
      <c r="E30" s="48">
        <v>6.7480766047681842</v>
      </c>
      <c r="F30" s="48">
        <v>3.2433696309081319</v>
      </c>
      <c r="G30" s="48">
        <v>3.5047069738600523</v>
      </c>
      <c r="H30" s="49">
        <v>157084.95622555033</v>
      </c>
      <c r="I30" s="49">
        <v>157336.25659397306</v>
      </c>
    </row>
    <row r="31" spans="1:9" ht="19.899999999999999" customHeight="1" x14ac:dyDescent="0.25">
      <c r="A31" s="33">
        <v>6</v>
      </c>
      <c r="B31" s="47">
        <v>180060744200</v>
      </c>
      <c r="C31" s="47">
        <v>99977188200</v>
      </c>
      <c r="D31" s="47">
        <v>80083556000</v>
      </c>
      <c r="E31" s="48">
        <v>8.3201802666796407</v>
      </c>
      <c r="F31" s="48">
        <v>4.6197089325356488</v>
      </c>
      <c r="G31" s="48">
        <v>3.7004713341439905</v>
      </c>
      <c r="H31" s="49">
        <v>194369.36700838117</v>
      </c>
      <c r="I31" s="49">
        <v>192958.01036549077</v>
      </c>
    </row>
    <row r="32" spans="1:9" ht="19.899999999999999" customHeight="1" x14ac:dyDescent="0.25">
      <c r="A32" s="33">
        <v>7</v>
      </c>
      <c r="B32" s="47">
        <v>222812412146</v>
      </c>
      <c r="C32" s="47">
        <v>120607278300</v>
      </c>
      <c r="D32" s="47">
        <v>102205133846</v>
      </c>
      <c r="E32" s="48">
        <v>10.2956335260356</v>
      </c>
      <c r="F32" s="48">
        <v>5.5729765051676354</v>
      </c>
      <c r="G32" s="48">
        <v>4.7226570208679641</v>
      </c>
      <c r="H32" s="49">
        <v>241994.26211252657</v>
      </c>
      <c r="I32" s="49">
        <v>236619.91731683715</v>
      </c>
    </row>
    <row r="33" spans="1:9" ht="19.899999999999999" customHeight="1" x14ac:dyDescent="0.25">
      <c r="A33" s="33">
        <v>8</v>
      </c>
      <c r="B33" s="47">
        <v>276927518660</v>
      </c>
      <c r="C33" s="47">
        <v>162545286800</v>
      </c>
      <c r="D33" s="47">
        <v>114382231860</v>
      </c>
      <c r="E33" s="48">
        <v>12.796164351604904</v>
      </c>
      <c r="F33" s="48">
        <v>7.5108324898011976</v>
      </c>
      <c r="G33" s="48">
        <v>5.2853318618037077</v>
      </c>
      <c r="H33" s="49">
        <v>299976.53785110544</v>
      </c>
      <c r="I33" s="49">
        <v>297400.28616223834</v>
      </c>
    </row>
    <row r="34" spans="1:9" ht="19.899999999999999" customHeight="1" x14ac:dyDescent="0.25">
      <c r="A34" s="33">
        <v>9</v>
      </c>
      <c r="B34" s="47">
        <v>363260311000</v>
      </c>
      <c r="C34" s="47">
        <v>226224000400</v>
      </c>
      <c r="D34" s="47">
        <v>137036310600</v>
      </c>
      <c r="E34" s="48">
        <v>16.785398087064603</v>
      </c>
      <c r="F34" s="48">
        <v>10.45327493418972</v>
      </c>
      <c r="G34" s="48">
        <v>6.3321231528748845</v>
      </c>
      <c r="H34" s="49">
        <v>390490.44401061221</v>
      </c>
      <c r="I34" s="49">
        <v>391993.7486412577</v>
      </c>
    </row>
    <row r="35" spans="1:9" ht="19.899999999999999" customHeight="1" x14ac:dyDescent="0.25">
      <c r="A35" s="36">
        <v>10</v>
      </c>
      <c r="B35" s="50">
        <v>665379750500</v>
      </c>
      <c r="C35" s="50">
        <v>445744978000</v>
      </c>
      <c r="D35" s="50">
        <v>219634772500</v>
      </c>
      <c r="E35" s="51">
        <v>30.745621398794164</v>
      </c>
      <c r="F35" s="51">
        <v>20.596819070167712</v>
      </c>
      <c r="G35" s="51">
        <v>10.148802328626452</v>
      </c>
      <c r="H35" s="52">
        <v>721759.5392345296</v>
      </c>
      <c r="I35" s="52">
        <v>709059.65198301885</v>
      </c>
    </row>
    <row r="36" spans="1:9" ht="31.15" customHeight="1" x14ac:dyDescent="0.25">
      <c r="A36" s="53" t="s">
        <v>65</v>
      </c>
      <c r="B36" s="54">
        <v>2164144747213</v>
      </c>
      <c r="C36" s="54">
        <v>1247183747908</v>
      </c>
      <c r="D36" s="54">
        <v>916960999305</v>
      </c>
      <c r="E36" s="55">
        <v>100</v>
      </c>
      <c r="F36" s="55">
        <v>57.629405311919712</v>
      </c>
      <c r="G36" s="55">
        <v>42.370594688080288</v>
      </c>
      <c r="H36" s="56">
        <v>268754.32683684403</v>
      </c>
      <c r="I36" s="56">
        <v>197250.25309230349</v>
      </c>
    </row>
    <row r="38" spans="1:9" x14ac:dyDescent="0.25">
      <c r="H38">
        <f>(H36-I36)/H36*100</f>
        <v>26.605738626098248</v>
      </c>
    </row>
  </sheetData>
  <mergeCells count="7">
    <mergeCell ref="A24:A25"/>
    <mergeCell ref="B24:D24"/>
    <mergeCell ref="E24:G24"/>
    <mergeCell ref="H24:I24"/>
    <mergeCell ref="B4:D4"/>
    <mergeCell ref="E4:G4"/>
    <mergeCell ref="A4:A5"/>
  </mergeCells>
  <hyperlinks>
    <hyperlink ref="I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8"/>
  <sheetViews>
    <sheetView showGridLines="0" workbookViewId="0">
      <selection activeCell="B6" sqref="B6:I18"/>
    </sheetView>
  </sheetViews>
  <sheetFormatPr baseColWidth="10" defaultRowHeight="15" x14ac:dyDescent="0.25"/>
  <cols>
    <col min="1" max="1" width="17.28515625" customWidth="1"/>
    <col min="2" max="4" width="10.7109375" customWidth="1"/>
    <col min="5" max="5" width="13.140625" customWidth="1"/>
    <col min="6" max="9" width="10.7109375" customWidth="1"/>
  </cols>
  <sheetData>
    <row r="1" spans="1:9" x14ac:dyDescent="0.25">
      <c r="A1" s="3" t="s">
        <v>22</v>
      </c>
      <c r="I1" s="102" t="s">
        <v>46</v>
      </c>
    </row>
    <row r="2" spans="1:9" x14ac:dyDescent="0.25">
      <c r="A2" t="s">
        <v>66</v>
      </c>
    </row>
    <row r="4" spans="1:9" ht="14.45" customHeight="1" x14ac:dyDescent="0.25">
      <c r="A4" s="114" t="s">
        <v>0</v>
      </c>
      <c r="B4" s="116" t="s">
        <v>2</v>
      </c>
      <c r="C4" s="109"/>
      <c r="D4" s="105" t="s">
        <v>3</v>
      </c>
      <c r="E4" s="105" t="s">
        <v>4</v>
      </c>
      <c r="F4" s="105" t="s">
        <v>5</v>
      </c>
      <c r="G4" s="105" t="s">
        <v>6</v>
      </c>
      <c r="H4" s="105" t="s">
        <v>7</v>
      </c>
      <c r="I4" s="105" t="s">
        <v>8</v>
      </c>
    </row>
    <row r="5" spans="1:9" ht="30" x14ac:dyDescent="0.25">
      <c r="A5" s="115"/>
      <c r="B5" s="9" t="s">
        <v>9</v>
      </c>
      <c r="C5" s="9" t="s">
        <v>10</v>
      </c>
      <c r="D5" s="106"/>
      <c r="E5" s="106"/>
      <c r="F5" s="106"/>
      <c r="G5" s="106"/>
      <c r="H5" s="106"/>
      <c r="I5" s="106"/>
    </row>
    <row r="6" spans="1:9" ht="19.899999999999999" customHeight="1" x14ac:dyDescent="0.25">
      <c r="A6" s="57">
        <v>1</v>
      </c>
      <c r="B6" s="58">
        <v>1200</v>
      </c>
      <c r="C6" s="58">
        <v>50000</v>
      </c>
      <c r="D6" s="58">
        <v>662450</v>
      </c>
      <c r="E6" s="59">
        <v>19651510200</v>
      </c>
      <c r="F6" s="60">
        <v>1.2275239811003507</v>
      </c>
      <c r="G6" s="58">
        <v>29664.895765718167</v>
      </c>
      <c r="H6" s="58"/>
      <c r="I6" s="58">
        <v>30000</v>
      </c>
    </row>
    <row r="7" spans="1:9" ht="19.899999999999999" customHeight="1" x14ac:dyDescent="0.25">
      <c r="A7" s="57">
        <v>2</v>
      </c>
      <c r="B7" s="58">
        <v>50000</v>
      </c>
      <c r="C7" s="58">
        <v>80000</v>
      </c>
      <c r="D7" s="58">
        <v>658156</v>
      </c>
      <c r="E7" s="59">
        <v>44884716100</v>
      </c>
      <c r="F7" s="60">
        <v>2.80370642443709</v>
      </c>
      <c r="G7" s="58">
        <v>68197.685807012313</v>
      </c>
      <c r="H7" s="58"/>
      <c r="I7" s="58">
        <v>70000</v>
      </c>
    </row>
    <row r="8" spans="1:9" ht="19.899999999999999" customHeight="1" x14ac:dyDescent="0.25">
      <c r="A8" s="57">
        <v>3</v>
      </c>
      <c r="B8" s="58">
        <v>80000</v>
      </c>
      <c r="C8" s="58">
        <v>120000</v>
      </c>
      <c r="D8" s="58">
        <v>660770</v>
      </c>
      <c r="E8" s="59">
        <v>68374540400</v>
      </c>
      <c r="F8" s="60">
        <v>4.2709892106772926</v>
      </c>
      <c r="G8" s="58">
        <v>103477.06524206608</v>
      </c>
      <c r="H8" s="58"/>
      <c r="I8" s="58">
        <v>100000</v>
      </c>
    </row>
    <row r="9" spans="1:9" ht="19.899999999999999" customHeight="1" x14ac:dyDescent="0.25">
      <c r="A9" s="57">
        <v>4</v>
      </c>
      <c r="B9" s="58">
        <v>120000</v>
      </c>
      <c r="C9" s="58">
        <v>150000</v>
      </c>
      <c r="D9" s="58">
        <v>658702</v>
      </c>
      <c r="E9" s="59">
        <v>94267924000</v>
      </c>
      <c r="F9" s="60">
        <v>5.8884093986092374</v>
      </c>
      <c r="G9" s="58">
        <v>143111.64077230674</v>
      </c>
      <c r="H9" s="58">
        <v>86049.991969934228</v>
      </c>
      <c r="I9" s="58">
        <v>150000</v>
      </c>
    </row>
    <row r="10" spans="1:9" ht="19.899999999999999" customHeight="1" x14ac:dyDescent="0.25">
      <c r="A10" s="57">
        <v>5</v>
      </c>
      <c r="B10" s="58">
        <v>150000</v>
      </c>
      <c r="C10" s="58">
        <v>200000</v>
      </c>
      <c r="D10" s="58">
        <v>662799</v>
      </c>
      <c r="E10" s="59">
        <v>118049643032</v>
      </c>
      <c r="F10" s="60">
        <v>7.3739252763442025</v>
      </c>
      <c r="G10" s="58">
        <v>178107.75669848628</v>
      </c>
      <c r="H10" s="58"/>
      <c r="I10" s="58">
        <v>180000</v>
      </c>
    </row>
    <row r="11" spans="1:9" ht="19.899999999999999" customHeight="1" x14ac:dyDescent="0.25">
      <c r="A11" s="57">
        <v>6</v>
      </c>
      <c r="B11" s="58">
        <v>200000</v>
      </c>
      <c r="C11" s="58">
        <v>240000</v>
      </c>
      <c r="D11" s="58">
        <v>658031</v>
      </c>
      <c r="E11" s="59">
        <v>137042413000</v>
      </c>
      <c r="F11" s="60">
        <v>8.5603013037317837</v>
      </c>
      <c r="G11" s="58">
        <v>208261.33267277683</v>
      </c>
      <c r="H11" s="58"/>
      <c r="I11" s="58">
        <v>200000</v>
      </c>
    </row>
    <row r="12" spans="1:9" ht="19.899999999999999" customHeight="1" x14ac:dyDescent="0.25">
      <c r="A12" s="57">
        <v>7</v>
      </c>
      <c r="B12" s="58">
        <v>240000</v>
      </c>
      <c r="C12" s="58">
        <v>300000</v>
      </c>
      <c r="D12" s="58">
        <v>658072</v>
      </c>
      <c r="E12" s="59">
        <v>171172763600</v>
      </c>
      <c r="F12" s="60">
        <v>10.692240448279705</v>
      </c>
      <c r="G12" s="58">
        <v>260112.51595570089</v>
      </c>
      <c r="H12" s="58"/>
      <c r="I12" s="58">
        <v>250000</v>
      </c>
    </row>
    <row r="13" spans="1:9" ht="19.899999999999999" customHeight="1" x14ac:dyDescent="0.25">
      <c r="A13" s="57">
        <v>8</v>
      </c>
      <c r="B13" s="58">
        <v>300000</v>
      </c>
      <c r="C13" s="58">
        <v>350000</v>
      </c>
      <c r="D13" s="58">
        <v>664540</v>
      </c>
      <c r="E13" s="59">
        <v>205112782000</v>
      </c>
      <c r="F13" s="60">
        <v>12.81229056559777</v>
      </c>
      <c r="G13" s="58">
        <v>308653.77855358593</v>
      </c>
      <c r="H13" s="58">
        <v>238846.77690374898</v>
      </c>
      <c r="I13" s="58">
        <v>300000</v>
      </c>
    </row>
    <row r="14" spans="1:9" ht="19.899999999999999" customHeight="1" x14ac:dyDescent="0.25">
      <c r="A14" s="57">
        <v>9</v>
      </c>
      <c r="B14" s="58">
        <v>350000</v>
      </c>
      <c r="C14" s="58">
        <v>460000</v>
      </c>
      <c r="D14" s="58">
        <v>656954</v>
      </c>
      <c r="E14" s="59">
        <v>258838556000</v>
      </c>
      <c r="F14" s="60">
        <v>16.168250250985089</v>
      </c>
      <c r="G14" s="58">
        <v>393997.99072690023</v>
      </c>
      <c r="H14" s="58"/>
      <c r="I14" s="58">
        <v>400000</v>
      </c>
    </row>
    <row r="15" spans="1:9" ht="19.899999999999999" customHeight="1" x14ac:dyDescent="0.25">
      <c r="A15" s="61">
        <v>10</v>
      </c>
      <c r="B15" s="62">
        <v>463000</v>
      </c>
      <c r="C15" s="62">
        <v>3030000</v>
      </c>
      <c r="D15" s="62">
        <v>657963</v>
      </c>
      <c r="E15" s="63">
        <v>483511570000</v>
      </c>
      <c r="F15" s="64">
        <v>30.20236314023748</v>
      </c>
      <c r="G15" s="62">
        <v>734861.33718765341</v>
      </c>
      <c r="H15" s="62">
        <v>564560.44449953875</v>
      </c>
      <c r="I15" s="62">
        <v>600000</v>
      </c>
    </row>
    <row r="16" spans="1:9" ht="19.899999999999999" customHeight="1" x14ac:dyDescent="0.25">
      <c r="A16" s="72" t="s">
        <v>61</v>
      </c>
      <c r="B16" s="72"/>
      <c r="C16" s="58"/>
      <c r="D16" s="65">
        <v>6598437</v>
      </c>
      <c r="E16" s="66">
        <v>1600906418332</v>
      </c>
      <c r="F16" s="67">
        <v>100</v>
      </c>
      <c r="G16" s="65">
        <v>242619.0351339264</v>
      </c>
      <c r="H16" s="65">
        <v>242619.0351339264</v>
      </c>
      <c r="I16" s="65">
        <v>200000</v>
      </c>
    </row>
    <row r="17" spans="1:9" ht="19.899999999999999" customHeight="1" x14ac:dyDescent="0.25">
      <c r="A17" s="73" t="s">
        <v>49</v>
      </c>
      <c r="B17" s="73"/>
      <c r="C17" s="68"/>
      <c r="D17" s="65">
        <v>168225</v>
      </c>
      <c r="E17" s="69"/>
      <c r="F17" s="69"/>
      <c r="G17" s="69"/>
      <c r="H17" s="69"/>
      <c r="I17" s="69"/>
    </row>
    <row r="18" spans="1:9" ht="19.899999999999999" customHeight="1" x14ac:dyDescent="0.25">
      <c r="A18" s="74" t="s">
        <v>62</v>
      </c>
      <c r="B18" s="74"/>
      <c r="C18" s="70"/>
      <c r="D18" s="71">
        <v>6766662</v>
      </c>
      <c r="E18" s="70"/>
      <c r="F18" s="70"/>
      <c r="G18" s="70"/>
      <c r="H18" s="70"/>
      <c r="I18" s="70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hyperlinks>
    <hyperlink ref="I1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35"/>
  <sheetViews>
    <sheetView showGridLines="0" topLeftCell="A13" workbookViewId="0">
      <selection activeCell="B25" sqref="B25:I35"/>
    </sheetView>
  </sheetViews>
  <sheetFormatPr baseColWidth="10" defaultRowHeight="15" x14ac:dyDescent="0.25"/>
  <cols>
    <col min="1" max="1" width="17.28515625" customWidth="1"/>
    <col min="2" max="2" width="13" customWidth="1"/>
    <col min="3" max="3" width="10.85546875" customWidth="1"/>
    <col min="4" max="4" width="11.42578125" customWidth="1"/>
    <col min="5" max="9" width="10.7109375" customWidth="1"/>
  </cols>
  <sheetData>
    <row r="1" spans="1:12" x14ac:dyDescent="0.25">
      <c r="A1" s="2" t="s">
        <v>23</v>
      </c>
      <c r="I1" s="102" t="s">
        <v>46</v>
      </c>
    </row>
    <row r="2" spans="1:12" x14ac:dyDescent="0.25">
      <c r="A2" t="s">
        <v>66</v>
      </c>
    </row>
    <row r="4" spans="1:12" ht="30" customHeight="1" x14ac:dyDescent="0.25">
      <c r="A4" s="119" t="s">
        <v>0</v>
      </c>
      <c r="B4" s="121" t="s">
        <v>11</v>
      </c>
      <c r="C4" s="117"/>
      <c r="D4" s="117"/>
      <c r="E4" s="117" t="s">
        <v>12</v>
      </c>
      <c r="F4" s="122"/>
      <c r="G4" s="122"/>
    </row>
    <row r="5" spans="1:12" ht="19.899999999999999" customHeight="1" x14ac:dyDescent="0.25">
      <c r="A5" s="120"/>
      <c r="B5" s="32" t="s">
        <v>1</v>
      </c>
      <c r="C5" s="32" t="s">
        <v>13</v>
      </c>
      <c r="D5" s="32" t="s">
        <v>14</v>
      </c>
      <c r="E5" s="32" t="s">
        <v>1</v>
      </c>
      <c r="F5" s="32" t="s">
        <v>13</v>
      </c>
      <c r="G5" s="32" t="s">
        <v>14</v>
      </c>
    </row>
    <row r="6" spans="1:12" ht="19.899999999999999" customHeight="1" x14ac:dyDescent="0.25">
      <c r="A6" s="75">
        <v>1</v>
      </c>
      <c r="B6" s="76">
        <v>662450</v>
      </c>
      <c r="C6" s="76">
        <v>200189</v>
      </c>
      <c r="D6" s="76">
        <v>462261</v>
      </c>
      <c r="E6" s="77">
        <v>10.039498747961071</v>
      </c>
      <c r="F6" s="77">
        <v>3.0338851458307476</v>
      </c>
      <c r="G6" s="77">
        <v>7.0056136021303228</v>
      </c>
    </row>
    <row r="7" spans="1:12" ht="19.899999999999999" customHeight="1" x14ac:dyDescent="0.25">
      <c r="A7" s="75">
        <v>2</v>
      </c>
      <c r="B7" s="76">
        <v>658156</v>
      </c>
      <c r="C7" s="76">
        <v>275903</v>
      </c>
      <c r="D7" s="76">
        <v>382253</v>
      </c>
      <c r="E7" s="77">
        <v>9.9744227307163804</v>
      </c>
      <c r="F7" s="77">
        <v>4.1813387018774293</v>
      </c>
      <c r="G7" s="77">
        <v>5.7930840288389511</v>
      </c>
      <c r="I7" s="4"/>
      <c r="J7" s="4"/>
      <c r="K7" s="6"/>
      <c r="L7" s="6"/>
    </row>
    <row r="8" spans="1:12" ht="19.899999999999999" customHeight="1" x14ac:dyDescent="0.25">
      <c r="A8" s="75">
        <v>3</v>
      </c>
      <c r="B8" s="76">
        <v>660770</v>
      </c>
      <c r="C8" s="76">
        <v>328038</v>
      </c>
      <c r="D8" s="76">
        <v>332732</v>
      </c>
      <c r="E8" s="77">
        <v>10.014038172979449</v>
      </c>
      <c r="F8" s="77">
        <v>4.9714500570362343</v>
      </c>
      <c r="G8" s="77">
        <v>5.0425881159432153</v>
      </c>
      <c r="I8" s="4"/>
      <c r="J8" s="4"/>
      <c r="K8" s="6"/>
      <c r="L8" s="6"/>
    </row>
    <row r="9" spans="1:12" ht="19.899999999999999" customHeight="1" x14ac:dyDescent="0.25">
      <c r="A9" s="75">
        <v>4</v>
      </c>
      <c r="B9" s="76">
        <v>658702</v>
      </c>
      <c r="C9" s="76">
        <v>386542</v>
      </c>
      <c r="D9" s="76">
        <v>272160</v>
      </c>
      <c r="E9" s="77">
        <v>9.9826974175854062</v>
      </c>
      <c r="F9" s="77">
        <v>5.8580842705628617</v>
      </c>
      <c r="G9" s="77">
        <v>4.1246131470225444</v>
      </c>
      <c r="I9" s="4"/>
      <c r="J9" s="4"/>
      <c r="K9" s="6"/>
      <c r="L9" s="6"/>
    </row>
    <row r="10" spans="1:12" ht="19.899999999999999" customHeight="1" x14ac:dyDescent="0.25">
      <c r="A10" s="75">
        <v>5</v>
      </c>
      <c r="B10" s="76">
        <v>662799</v>
      </c>
      <c r="C10" s="76">
        <v>388536</v>
      </c>
      <c r="D10" s="76">
        <v>274263</v>
      </c>
      <c r="E10" s="77">
        <v>10.04478787931142</v>
      </c>
      <c r="F10" s="77">
        <v>5.8883035482493806</v>
      </c>
      <c r="G10" s="77">
        <v>4.1564843310620381</v>
      </c>
    </row>
    <row r="11" spans="1:12" ht="19.899999999999999" customHeight="1" x14ac:dyDescent="0.25">
      <c r="A11" s="75">
        <v>6</v>
      </c>
      <c r="B11" s="76">
        <v>658031</v>
      </c>
      <c r="C11" s="76">
        <v>402893</v>
      </c>
      <c r="D11" s="76">
        <v>255138</v>
      </c>
      <c r="E11" s="77">
        <v>9.9725283426969131</v>
      </c>
      <c r="F11" s="77">
        <v>6.1058853786131477</v>
      </c>
      <c r="G11" s="77">
        <v>3.8666429640837672</v>
      </c>
    </row>
    <row r="12" spans="1:12" ht="19.899999999999999" customHeight="1" x14ac:dyDescent="0.25">
      <c r="A12" s="75">
        <v>7</v>
      </c>
      <c r="B12" s="76">
        <v>658072</v>
      </c>
      <c r="C12" s="76">
        <v>399427</v>
      </c>
      <c r="D12" s="76">
        <v>258645</v>
      </c>
      <c r="E12" s="77">
        <v>9.9731497019672979</v>
      </c>
      <c r="F12" s="77">
        <v>6.0533577876093991</v>
      </c>
      <c r="G12" s="77">
        <v>3.9197919143579001</v>
      </c>
    </row>
    <row r="13" spans="1:12" ht="19.899999999999999" customHeight="1" x14ac:dyDescent="0.25">
      <c r="A13" s="75">
        <v>8</v>
      </c>
      <c r="B13" s="76">
        <v>664540</v>
      </c>
      <c r="C13" s="76">
        <v>395394</v>
      </c>
      <c r="D13" s="76">
        <v>269146</v>
      </c>
      <c r="E13" s="77">
        <v>10.071172915646539</v>
      </c>
      <c r="F13" s="77">
        <v>5.9922372525493541</v>
      </c>
      <c r="G13" s="77">
        <v>4.0789356630971847</v>
      </c>
    </row>
    <row r="14" spans="1:12" ht="19.899999999999999" customHeight="1" x14ac:dyDescent="0.25">
      <c r="A14" s="75">
        <v>9</v>
      </c>
      <c r="B14" s="76">
        <v>656954</v>
      </c>
      <c r="C14" s="76">
        <v>448845</v>
      </c>
      <c r="D14" s="76">
        <v>208109</v>
      </c>
      <c r="E14" s="77">
        <v>9.9562062955211967</v>
      </c>
      <c r="F14" s="77">
        <v>6.8022927247770957</v>
      </c>
      <c r="G14" s="77">
        <v>3.1539135707441019</v>
      </c>
    </row>
    <row r="15" spans="1:12" ht="19.899999999999999" customHeight="1" x14ac:dyDescent="0.25">
      <c r="A15" s="78">
        <v>10</v>
      </c>
      <c r="B15" s="79">
        <v>657963</v>
      </c>
      <c r="C15" s="79">
        <v>472802</v>
      </c>
      <c r="D15" s="79">
        <v>185161</v>
      </c>
      <c r="E15" s="80">
        <v>9.971497795614324</v>
      </c>
      <c r="F15" s="80">
        <v>7.1653635550358361</v>
      </c>
      <c r="G15" s="80">
        <v>2.8061342405784884</v>
      </c>
    </row>
    <row r="16" spans="1:12" ht="30" customHeight="1" x14ac:dyDescent="0.25">
      <c r="A16" s="81" t="s">
        <v>50</v>
      </c>
      <c r="B16" s="82">
        <v>6598437</v>
      </c>
      <c r="C16" s="82">
        <v>3698569</v>
      </c>
      <c r="D16" s="82">
        <v>2899868</v>
      </c>
      <c r="E16" s="83">
        <v>97.513914541615947</v>
      </c>
      <c r="F16" s="83">
        <v>54.658692868064051</v>
      </c>
      <c r="G16" s="83">
        <v>42.855221673551888</v>
      </c>
    </row>
    <row r="17" spans="1:9" ht="30" customHeight="1" x14ac:dyDescent="0.25">
      <c r="A17" s="81" t="s">
        <v>49</v>
      </c>
      <c r="B17" s="82">
        <v>168225</v>
      </c>
      <c r="C17" s="82">
        <v>93454</v>
      </c>
      <c r="D17" s="82">
        <v>74771</v>
      </c>
      <c r="E17" s="83">
        <v>2.4860854583840597</v>
      </c>
      <c r="F17" s="83">
        <v>1.3810945485381123</v>
      </c>
      <c r="G17" s="83">
        <v>1.1049909098459476</v>
      </c>
    </row>
    <row r="18" spans="1:9" ht="30" customHeight="1" x14ac:dyDescent="0.25">
      <c r="A18" s="84" t="s">
        <v>51</v>
      </c>
      <c r="B18" s="85">
        <v>6766662</v>
      </c>
      <c r="C18" s="85">
        <v>3792023</v>
      </c>
      <c r="D18" s="85">
        <v>2974639</v>
      </c>
      <c r="E18" s="86">
        <v>100</v>
      </c>
      <c r="F18" s="86">
        <v>56.039787416602159</v>
      </c>
      <c r="G18" s="86">
        <v>43.960212583397841</v>
      </c>
    </row>
    <row r="20" spans="1:9" x14ac:dyDescent="0.25">
      <c r="A20" s="2" t="s">
        <v>24</v>
      </c>
    </row>
    <row r="21" spans="1:9" x14ac:dyDescent="0.25">
      <c r="A21" t="s">
        <v>66</v>
      </c>
    </row>
    <row r="23" spans="1:9" ht="30" customHeight="1" x14ac:dyDescent="0.25">
      <c r="A23" s="119" t="s">
        <v>0</v>
      </c>
      <c r="B23" s="121" t="s">
        <v>4</v>
      </c>
      <c r="C23" s="117"/>
      <c r="D23" s="117"/>
      <c r="E23" s="117" t="s">
        <v>15</v>
      </c>
      <c r="F23" s="122"/>
      <c r="G23" s="122"/>
      <c r="H23" s="117" t="s">
        <v>6</v>
      </c>
      <c r="I23" s="118"/>
    </row>
    <row r="24" spans="1:9" ht="19.899999999999999" customHeight="1" x14ac:dyDescent="0.25">
      <c r="A24" s="120"/>
      <c r="B24" s="32" t="s">
        <v>1</v>
      </c>
      <c r="C24" s="32" t="s">
        <v>13</v>
      </c>
      <c r="D24" s="32" t="s">
        <v>14</v>
      </c>
      <c r="E24" s="32" t="s">
        <v>1</v>
      </c>
      <c r="F24" s="32" t="s">
        <v>13</v>
      </c>
      <c r="G24" s="32" t="s">
        <v>14</v>
      </c>
      <c r="H24" s="32" t="s">
        <v>13</v>
      </c>
      <c r="I24" s="87" t="s">
        <v>14</v>
      </c>
    </row>
    <row r="25" spans="1:9" ht="19.899999999999999" customHeight="1" x14ac:dyDescent="0.25">
      <c r="A25" s="75">
        <v>1</v>
      </c>
      <c r="B25" s="88">
        <v>19651510200</v>
      </c>
      <c r="C25" s="88">
        <v>6170649100</v>
      </c>
      <c r="D25" s="88">
        <v>13480861100</v>
      </c>
      <c r="E25" s="77">
        <v>1.2275239811003507</v>
      </c>
      <c r="F25" s="77">
        <v>0.38544720849012892</v>
      </c>
      <c r="G25" s="77">
        <v>0.84207677261022174</v>
      </c>
      <c r="H25" s="76">
        <v>30824.116709709324</v>
      </c>
      <c r="I25" s="76">
        <v>29162.877897984039</v>
      </c>
    </row>
    <row r="26" spans="1:9" ht="19.899999999999999" customHeight="1" x14ac:dyDescent="0.25">
      <c r="A26" s="75">
        <v>2</v>
      </c>
      <c r="B26" s="88">
        <v>44884716100</v>
      </c>
      <c r="C26" s="88">
        <v>19508744000</v>
      </c>
      <c r="D26" s="88">
        <v>25375972100</v>
      </c>
      <c r="E26" s="77">
        <v>2.80370642443709</v>
      </c>
      <c r="F26" s="77">
        <v>1.2186061456563058</v>
      </c>
      <c r="G26" s="77">
        <v>1.5851002787807842</v>
      </c>
      <c r="H26" s="76">
        <v>70708.705595807216</v>
      </c>
      <c r="I26" s="76">
        <v>66385.27912141959</v>
      </c>
    </row>
    <row r="27" spans="1:9" ht="19.899999999999999" customHeight="1" x14ac:dyDescent="0.25">
      <c r="A27" s="75">
        <v>3</v>
      </c>
      <c r="B27" s="88">
        <v>68374540400</v>
      </c>
      <c r="C27" s="88">
        <v>33617061000</v>
      </c>
      <c r="D27" s="88">
        <v>34757479400</v>
      </c>
      <c r="E27" s="77">
        <v>4.2709892106772926</v>
      </c>
      <c r="F27" s="77">
        <v>2.0998767082854188</v>
      </c>
      <c r="G27" s="77">
        <v>2.1711125023918738</v>
      </c>
      <c r="H27" s="76">
        <v>102479.16704772008</v>
      </c>
      <c r="I27" s="76">
        <v>104460.8856376904</v>
      </c>
    </row>
    <row r="28" spans="1:9" ht="19.899999999999999" customHeight="1" x14ac:dyDescent="0.25">
      <c r="A28" s="75">
        <v>4</v>
      </c>
      <c r="B28" s="88">
        <v>94267924000</v>
      </c>
      <c r="C28" s="88">
        <v>55525641000</v>
      </c>
      <c r="D28" s="88">
        <v>38742283000</v>
      </c>
      <c r="E28" s="77">
        <v>5.8884093986092374</v>
      </c>
      <c r="F28" s="77">
        <v>3.4683876811395828</v>
      </c>
      <c r="G28" s="77">
        <v>2.4200217174696546</v>
      </c>
      <c r="H28" s="76">
        <v>143647.10949909713</v>
      </c>
      <c r="I28" s="76">
        <v>142351.12801293356</v>
      </c>
    </row>
    <row r="29" spans="1:9" ht="19.899999999999999" customHeight="1" x14ac:dyDescent="0.25">
      <c r="A29" s="75">
        <v>5</v>
      </c>
      <c r="B29" s="88">
        <v>118049643032</v>
      </c>
      <c r="C29" s="88">
        <v>69339927000</v>
      </c>
      <c r="D29" s="88">
        <v>48709716032</v>
      </c>
      <c r="E29" s="77">
        <v>7.3739252763442025</v>
      </c>
      <c r="F29" s="77">
        <v>4.3312917111198761</v>
      </c>
      <c r="G29" s="77">
        <v>3.0426335652243264</v>
      </c>
      <c r="H29" s="76">
        <v>178464.61331768485</v>
      </c>
      <c r="I29" s="76">
        <v>177602.21405001768</v>
      </c>
    </row>
    <row r="30" spans="1:9" ht="19.899999999999999" customHeight="1" x14ac:dyDescent="0.25">
      <c r="A30" s="75">
        <v>6</v>
      </c>
      <c r="B30" s="88">
        <v>137042413000</v>
      </c>
      <c r="C30" s="88">
        <v>83934386000</v>
      </c>
      <c r="D30" s="88">
        <v>53108027000</v>
      </c>
      <c r="E30" s="77">
        <v>8.5603013037317837</v>
      </c>
      <c r="F30" s="77">
        <v>5.2429289456814132</v>
      </c>
      <c r="G30" s="77">
        <v>3.3173723580503709</v>
      </c>
      <c r="H30" s="76">
        <v>208329.22388822839</v>
      </c>
      <c r="I30" s="76">
        <v>208154.12443461971</v>
      </c>
    </row>
    <row r="31" spans="1:9" ht="19.899999999999999" customHeight="1" x14ac:dyDescent="0.25">
      <c r="A31" s="75">
        <v>7</v>
      </c>
      <c r="B31" s="88">
        <v>171172763600</v>
      </c>
      <c r="C31" s="88">
        <v>103921756000</v>
      </c>
      <c r="D31" s="88">
        <v>67251007600</v>
      </c>
      <c r="E31" s="77">
        <v>10.692240448279705</v>
      </c>
      <c r="F31" s="77">
        <v>6.4914322792382269</v>
      </c>
      <c r="G31" s="77">
        <v>4.200808169041478</v>
      </c>
      <c r="H31" s="76">
        <v>260177.09368670621</v>
      </c>
      <c r="I31" s="76">
        <v>260012.78818457731</v>
      </c>
    </row>
    <row r="32" spans="1:9" ht="19.899999999999999" customHeight="1" x14ac:dyDescent="0.25">
      <c r="A32" s="75">
        <v>8</v>
      </c>
      <c r="B32" s="88">
        <v>205112782000</v>
      </c>
      <c r="C32" s="88">
        <v>122592165000</v>
      </c>
      <c r="D32" s="88">
        <v>82520617000</v>
      </c>
      <c r="E32" s="77">
        <v>12.81229056559777</v>
      </c>
      <c r="F32" s="77">
        <v>7.6576721534872698</v>
      </c>
      <c r="G32" s="77">
        <v>5.1546184121104988</v>
      </c>
      <c r="H32" s="76">
        <v>310050.6456850635</v>
      </c>
      <c r="I32" s="76">
        <v>306601.68458754726</v>
      </c>
    </row>
    <row r="33" spans="1:9" ht="19.899999999999999" customHeight="1" x14ac:dyDescent="0.25">
      <c r="A33" s="75">
        <v>9</v>
      </c>
      <c r="B33" s="88">
        <v>258838556000</v>
      </c>
      <c r="C33" s="88">
        <v>176973219000</v>
      </c>
      <c r="D33" s="88">
        <v>81865337000</v>
      </c>
      <c r="E33" s="77">
        <v>16.168250250985089</v>
      </c>
      <c r="F33" s="77">
        <v>11.054563650534309</v>
      </c>
      <c r="G33" s="77">
        <v>5.1136866004507811</v>
      </c>
      <c r="H33" s="76">
        <v>394285.82027203153</v>
      </c>
      <c r="I33" s="76">
        <v>393377.2061756099</v>
      </c>
    </row>
    <row r="34" spans="1:9" ht="19.899999999999999" customHeight="1" x14ac:dyDescent="0.25">
      <c r="A34" s="78">
        <v>10</v>
      </c>
      <c r="B34" s="89">
        <v>483511570000</v>
      </c>
      <c r="C34" s="89">
        <v>341109214000</v>
      </c>
      <c r="D34" s="89">
        <v>142402356000</v>
      </c>
      <c r="E34" s="80">
        <v>30.20236314023748</v>
      </c>
      <c r="F34" s="80">
        <v>21.307255070874476</v>
      </c>
      <c r="G34" s="80">
        <v>8.8951080693630065</v>
      </c>
      <c r="H34" s="79">
        <v>721463.13678876148</v>
      </c>
      <c r="I34" s="79">
        <v>769073.16335513419</v>
      </c>
    </row>
    <row r="35" spans="1:9" ht="30" customHeight="1" x14ac:dyDescent="0.25">
      <c r="A35" s="90" t="s">
        <v>18</v>
      </c>
      <c r="B35" s="91">
        <v>1600906418332</v>
      </c>
      <c r="C35" s="91">
        <v>1012692762100</v>
      </c>
      <c r="D35" s="91">
        <v>588213656232</v>
      </c>
      <c r="E35" s="92">
        <v>100</v>
      </c>
      <c r="F35" s="92">
        <v>63.25746155450701</v>
      </c>
      <c r="G35" s="92">
        <v>36.742538445492997</v>
      </c>
      <c r="H35" s="93">
        <v>273806.64308277064</v>
      </c>
      <c r="I35" s="93">
        <v>202841.5280392073</v>
      </c>
    </row>
  </sheetData>
  <mergeCells count="7">
    <mergeCell ref="H23:I23"/>
    <mergeCell ref="A4:A5"/>
    <mergeCell ref="B4:D4"/>
    <mergeCell ref="E4:G4"/>
    <mergeCell ref="A23:A24"/>
    <mergeCell ref="B23:D23"/>
    <mergeCell ref="E23:G23"/>
  </mergeCells>
  <hyperlinks>
    <hyperlink ref="I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8"/>
  <sheetViews>
    <sheetView showGridLines="0" workbookViewId="0">
      <selection activeCell="B6" sqref="B6:I18"/>
    </sheetView>
  </sheetViews>
  <sheetFormatPr baseColWidth="10" defaultRowHeight="15" x14ac:dyDescent="0.25"/>
  <cols>
    <col min="1" max="1" width="16.28515625" customWidth="1"/>
    <col min="2" max="4" width="10.85546875" customWidth="1"/>
    <col min="5" max="5" width="12.7109375" customWidth="1"/>
    <col min="6" max="9" width="10.85546875" customWidth="1"/>
  </cols>
  <sheetData>
    <row r="1" spans="1:9" x14ac:dyDescent="0.25">
      <c r="A1" s="1" t="s">
        <v>25</v>
      </c>
      <c r="I1" s="102" t="s">
        <v>46</v>
      </c>
    </row>
    <row r="2" spans="1:9" x14ac:dyDescent="0.25">
      <c r="A2" t="s">
        <v>66</v>
      </c>
    </row>
    <row r="4" spans="1:9" ht="14.45" customHeight="1" x14ac:dyDescent="0.25">
      <c r="A4" s="107" t="s">
        <v>0</v>
      </c>
      <c r="B4" s="109" t="s">
        <v>2</v>
      </c>
      <c r="C4" s="109"/>
      <c r="D4" s="105" t="s">
        <v>3</v>
      </c>
      <c r="E4" s="105" t="s">
        <v>4</v>
      </c>
      <c r="F4" s="105" t="s">
        <v>5</v>
      </c>
      <c r="G4" s="105" t="s">
        <v>6</v>
      </c>
      <c r="H4" s="105" t="s">
        <v>7</v>
      </c>
      <c r="I4" s="105" t="s">
        <v>8</v>
      </c>
    </row>
    <row r="5" spans="1:9" ht="30" x14ac:dyDescent="0.25">
      <c r="A5" s="108"/>
      <c r="B5" s="9" t="s">
        <v>9</v>
      </c>
      <c r="C5" s="9" t="s">
        <v>10</v>
      </c>
      <c r="D5" s="106"/>
      <c r="E5" s="106"/>
      <c r="F5" s="106"/>
      <c r="G5" s="106"/>
      <c r="H5" s="106"/>
      <c r="I5" s="106"/>
    </row>
    <row r="6" spans="1:9" ht="19.899999999999999" customHeight="1" x14ac:dyDescent="0.25">
      <c r="A6" s="10">
        <v>1</v>
      </c>
      <c r="B6" s="11">
        <v>1200</v>
      </c>
      <c r="C6" s="11">
        <v>60000</v>
      </c>
      <c r="D6" s="11">
        <v>484778</v>
      </c>
      <c r="E6" s="12">
        <v>18225420800</v>
      </c>
      <c r="F6" s="13">
        <v>1.4676068460427008</v>
      </c>
      <c r="G6" s="11">
        <v>37595.39583066888</v>
      </c>
      <c r="H6" s="11"/>
      <c r="I6" s="11">
        <v>40000</v>
      </c>
    </row>
    <row r="7" spans="1:9" ht="19.899999999999999" customHeight="1" x14ac:dyDescent="0.25">
      <c r="A7" s="10">
        <v>2</v>
      </c>
      <c r="B7" s="11">
        <v>60000</v>
      </c>
      <c r="C7" s="11">
        <v>100000</v>
      </c>
      <c r="D7" s="11">
        <v>483848</v>
      </c>
      <c r="E7" s="12">
        <v>38016595000</v>
      </c>
      <c r="F7" s="13">
        <v>3.0612964000936929</v>
      </c>
      <c r="G7" s="11">
        <v>78571.359187182752</v>
      </c>
      <c r="H7" s="11"/>
      <c r="I7" s="11">
        <v>80000</v>
      </c>
    </row>
    <row r="8" spans="1:9" ht="19.899999999999999" customHeight="1" x14ac:dyDescent="0.25">
      <c r="A8" s="10">
        <v>3</v>
      </c>
      <c r="B8" s="11">
        <v>100000</v>
      </c>
      <c r="C8" s="11">
        <v>140000</v>
      </c>
      <c r="D8" s="11">
        <v>482494</v>
      </c>
      <c r="E8" s="12">
        <v>56989714400</v>
      </c>
      <c r="F8" s="13">
        <v>4.5891118743035166</v>
      </c>
      <c r="G8" s="11">
        <v>118114.866506112</v>
      </c>
      <c r="H8" s="11"/>
      <c r="I8" s="11">
        <v>120000</v>
      </c>
    </row>
    <row r="9" spans="1:9" ht="19.899999999999999" customHeight="1" x14ac:dyDescent="0.25">
      <c r="A9" s="10">
        <v>4</v>
      </c>
      <c r="B9" s="11">
        <v>140000</v>
      </c>
      <c r="C9" s="11">
        <v>180000</v>
      </c>
      <c r="D9" s="11">
        <v>485198</v>
      </c>
      <c r="E9" s="12">
        <v>76170199032</v>
      </c>
      <c r="F9" s="13">
        <v>6.1336254888445865</v>
      </c>
      <c r="G9" s="11">
        <v>156987.86687496651</v>
      </c>
      <c r="H9" s="11">
        <v>97815.508213010471</v>
      </c>
      <c r="I9" s="11">
        <v>150000</v>
      </c>
    </row>
    <row r="10" spans="1:9" ht="19.899999999999999" customHeight="1" x14ac:dyDescent="0.25">
      <c r="A10" s="10">
        <v>5</v>
      </c>
      <c r="B10" s="11">
        <v>180000</v>
      </c>
      <c r="C10" s="11">
        <v>200000</v>
      </c>
      <c r="D10" s="11">
        <v>480807</v>
      </c>
      <c r="E10" s="12">
        <v>92554911000</v>
      </c>
      <c r="F10" s="13">
        <v>7.4530087677576624</v>
      </c>
      <c r="G10" s="11">
        <v>192499.0921513206</v>
      </c>
      <c r="H10" s="11"/>
      <c r="I10" s="11">
        <v>200000</v>
      </c>
    </row>
    <row r="11" spans="1:9" ht="19.899999999999999" customHeight="1" x14ac:dyDescent="0.25">
      <c r="A11" s="10">
        <v>6</v>
      </c>
      <c r="B11" s="11">
        <v>200000</v>
      </c>
      <c r="C11" s="11">
        <v>250000</v>
      </c>
      <c r="D11" s="11">
        <v>486059</v>
      </c>
      <c r="E11" s="12">
        <v>112765993000</v>
      </c>
      <c r="F11" s="13">
        <v>9.0805115088263566</v>
      </c>
      <c r="G11" s="11">
        <v>232000.62749583897</v>
      </c>
      <c r="H11" s="11"/>
      <c r="I11" s="11">
        <v>235000</v>
      </c>
    </row>
    <row r="12" spans="1:9" ht="19.899999999999999" customHeight="1" x14ac:dyDescent="0.25">
      <c r="A12" s="10">
        <v>7</v>
      </c>
      <c r="B12" s="11">
        <v>250000</v>
      </c>
      <c r="C12" s="11">
        <v>300000</v>
      </c>
      <c r="D12" s="11">
        <v>480335</v>
      </c>
      <c r="E12" s="12">
        <v>133608673600</v>
      </c>
      <c r="F12" s="13">
        <v>10.758873894754993</v>
      </c>
      <c r="G12" s="11">
        <v>278157.27273673582</v>
      </c>
      <c r="H12" s="11"/>
      <c r="I12" s="11">
        <v>280000</v>
      </c>
    </row>
    <row r="13" spans="1:9" ht="19.899999999999999" customHeight="1" x14ac:dyDescent="0.25">
      <c r="A13" s="10">
        <v>8</v>
      </c>
      <c r="B13" s="11">
        <v>300000</v>
      </c>
      <c r="C13" s="11">
        <v>370000</v>
      </c>
      <c r="D13" s="11">
        <v>483980</v>
      </c>
      <c r="E13" s="12">
        <v>156782635000</v>
      </c>
      <c r="F13" s="13">
        <v>12.624963285709923</v>
      </c>
      <c r="G13" s="11">
        <v>323944.45018389192</v>
      </c>
      <c r="H13" s="11">
        <v>256688.63384633549</v>
      </c>
      <c r="I13" s="11">
        <v>320000</v>
      </c>
    </row>
    <row r="14" spans="1:9" ht="19.899999999999999" customHeight="1" x14ac:dyDescent="0.25">
      <c r="A14" s="10">
        <v>9</v>
      </c>
      <c r="B14" s="11">
        <v>370000</v>
      </c>
      <c r="C14" s="11">
        <v>500000</v>
      </c>
      <c r="D14" s="11">
        <v>481773</v>
      </c>
      <c r="E14" s="12">
        <v>201401259000</v>
      </c>
      <c r="F14" s="13">
        <v>16.217889822879648</v>
      </c>
      <c r="G14" s="11">
        <v>418041.81429843517</v>
      </c>
      <c r="H14" s="11"/>
      <c r="I14" s="11">
        <v>400000</v>
      </c>
    </row>
    <row r="15" spans="1:9" ht="19.899999999999999" customHeight="1" x14ac:dyDescent="0.25">
      <c r="A15" s="14">
        <v>10</v>
      </c>
      <c r="B15" s="15">
        <v>500000</v>
      </c>
      <c r="C15" s="15">
        <v>3030000</v>
      </c>
      <c r="D15" s="15">
        <v>482692</v>
      </c>
      <c r="E15" s="16">
        <v>355330864000</v>
      </c>
      <c r="F15" s="17">
        <v>28.613112110786922</v>
      </c>
      <c r="G15" s="15">
        <v>736144.09188468009</v>
      </c>
      <c r="H15" s="15">
        <v>577244.5065398952</v>
      </c>
      <c r="I15" s="15">
        <v>600000</v>
      </c>
    </row>
    <row r="16" spans="1:9" ht="19.899999999999999" customHeight="1" x14ac:dyDescent="0.25">
      <c r="A16" s="30" t="s">
        <v>53</v>
      </c>
      <c r="B16" s="30"/>
      <c r="C16" s="11"/>
      <c r="D16" s="23">
        <v>4831964</v>
      </c>
      <c r="E16" s="24">
        <v>1241846264832</v>
      </c>
      <c r="F16" s="25">
        <v>100</v>
      </c>
      <c r="G16" s="23">
        <v>257006.52257177414</v>
      </c>
      <c r="H16" s="23">
        <v>257006.52257177414</v>
      </c>
      <c r="I16" s="23">
        <v>200000</v>
      </c>
    </row>
    <row r="17" spans="1:9" ht="19.899999999999999" customHeight="1" x14ac:dyDescent="0.25">
      <c r="A17" s="30" t="s">
        <v>52</v>
      </c>
      <c r="B17" s="30"/>
      <c r="C17" s="26"/>
      <c r="D17" s="23">
        <v>105002</v>
      </c>
      <c r="E17" s="27"/>
      <c r="F17" s="27"/>
      <c r="G17" s="27"/>
      <c r="H17" s="27"/>
      <c r="I17" s="27"/>
    </row>
    <row r="18" spans="1:9" ht="19.899999999999999" customHeight="1" x14ac:dyDescent="0.25">
      <c r="A18" s="31" t="s">
        <v>54</v>
      </c>
      <c r="B18" s="31"/>
      <c r="C18" s="28"/>
      <c r="D18" s="29">
        <v>4936966</v>
      </c>
      <c r="E18" s="28"/>
      <c r="F18" s="28"/>
      <c r="G18" s="28"/>
      <c r="H18" s="28"/>
      <c r="I18" s="28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hyperlinks>
    <hyperlink ref="I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35"/>
  <sheetViews>
    <sheetView showGridLines="0" topLeftCell="A13" workbookViewId="0">
      <selection activeCell="B25" sqref="B25:I35"/>
    </sheetView>
  </sheetViews>
  <sheetFormatPr baseColWidth="10" defaultRowHeight="15" x14ac:dyDescent="0.25"/>
  <cols>
    <col min="1" max="1" width="16.28515625" customWidth="1"/>
    <col min="2" max="2" width="12.7109375" customWidth="1"/>
    <col min="3" max="3" width="12.42578125" customWidth="1"/>
    <col min="4" max="4" width="11.140625" customWidth="1"/>
    <col min="5" max="9" width="10.7109375" customWidth="1"/>
  </cols>
  <sheetData>
    <row r="1" spans="1:9" x14ac:dyDescent="0.25">
      <c r="A1" s="1" t="s">
        <v>26</v>
      </c>
      <c r="I1" s="102" t="s">
        <v>46</v>
      </c>
    </row>
    <row r="2" spans="1:9" x14ac:dyDescent="0.25">
      <c r="A2" t="s">
        <v>66</v>
      </c>
    </row>
    <row r="4" spans="1:9" ht="30" customHeight="1" x14ac:dyDescent="0.25">
      <c r="A4" s="110" t="s">
        <v>0</v>
      </c>
      <c r="B4" s="112" t="s">
        <v>11</v>
      </c>
      <c r="C4" s="112"/>
      <c r="D4" s="112"/>
      <c r="E4" s="112" t="s">
        <v>12</v>
      </c>
      <c r="F4" s="113"/>
      <c r="G4" s="113"/>
    </row>
    <row r="5" spans="1:9" ht="19.899999999999999" customHeight="1" x14ac:dyDescent="0.25">
      <c r="A5" s="111"/>
      <c r="B5" s="32" t="s">
        <v>1</v>
      </c>
      <c r="C5" s="32" t="s">
        <v>16</v>
      </c>
      <c r="D5" s="32" t="s">
        <v>17</v>
      </c>
      <c r="E5" s="32" t="s">
        <v>1</v>
      </c>
      <c r="F5" s="32" t="s">
        <v>16</v>
      </c>
      <c r="G5" s="32" t="s">
        <v>17</v>
      </c>
    </row>
    <row r="6" spans="1:9" ht="19.899999999999999" customHeight="1" x14ac:dyDescent="0.25">
      <c r="A6" s="75">
        <v>1</v>
      </c>
      <c r="B6" s="76">
        <v>484778</v>
      </c>
      <c r="C6" s="76">
        <v>67661</v>
      </c>
      <c r="D6" s="76">
        <v>417117</v>
      </c>
      <c r="E6" s="77">
        <v>10.032732031943947</v>
      </c>
      <c r="F6" s="77">
        <v>1.4002794722808365</v>
      </c>
      <c r="G6" s="77">
        <v>8.6324525596631112</v>
      </c>
    </row>
    <row r="7" spans="1:9" ht="19.899999999999999" customHeight="1" x14ac:dyDescent="0.25">
      <c r="A7" s="75">
        <v>2</v>
      </c>
      <c r="B7" s="76">
        <v>483848</v>
      </c>
      <c r="C7" s="76">
        <v>121785</v>
      </c>
      <c r="D7" s="76">
        <v>362063</v>
      </c>
      <c r="E7" s="77">
        <v>10.013485199806953</v>
      </c>
      <c r="F7" s="77">
        <v>2.5204037116170568</v>
      </c>
      <c r="G7" s="77">
        <v>7.4930814881898957</v>
      </c>
    </row>
    <row r="8" spans="1:9" ht="19.899999999999999" customHeight="1" x14ac:dyDescent="0.25">
      <c r="A8" s="75">
        <v>3</v>
      </c>
      <c r="B8" s="76">
        <v>482494</v>
      </c>
      <c r="C8" s="76">
        <v>230437</v>
      </c>
      <c r="D8" s="76">
        <v>252057</v>
      </c>
      <c r="E8" s="77">
        <v>9.9854634678569631</v>
      </c>
      <c r="F8" s="77">
        <v>4.769013179733955</v>
      </c>
      <c r="G8" s="77">
        <v>5.2164502881230073</v>
      </c>
    </row>
    <row r="9" spans="1:9" ht="19.899999999999999" customHeight="1" x14ac:dyDescent="0.25">
      <c r="A9" s="75">
        <v>4</v>
      </c>
      <c r="B9" s="76">
        <v>485198</v>
      </c>
      <c r="C9" s="76">
        <v>278067</v>
      </c>
      <c r="D9" s="76">
        <v>207131</v>
      </c>
      <c r="E9" s="77">
        <v>10.041424149683234</v>
      </c>
      <c r="F9" s="77">
        <v>5.7547407224060443</v>
      </c>
      <c r="G9" s="77">
        <v>4.2866834272771905</v>
      </c>
    </row>
    <row r="10" spans="1:9" ht="19.899999999999999" customHeight="1" x14ac:dyDescent="0.25">
      <c r="A10" s="75">
        <v>5</v>
      </c>
      <c r="B10" s="76">
        <v>480807</v>
      </c>
      <c r="C10" s="76">
        <v>349716</v>
      </c>
      <c r="D10" s="76">
        <v>131091</v>
      </c>
      <c r="E10" s="77">
        <v>9.9505501282708231</v>
      </c>
      <c r="F10" s="77">
        <v>7.2375539221732605</v>
      </c>
      <c r="G10" s="77">
        <v>2.7129962060975621</v>
      </c>
    </row>
    <row r="11" spans="1:9" ht="19.899999999999999" customHeight="1" x14ac:dyDescent="0.25">
      <c r="A11" s="75">
        <v>6</v>
      </c>
      <c r="B11" s="76">
        <v>486059</v>
      </c>
      <c r="C11" s="76">
        <v>369470</v>
      </c>
      <c r="D11" s="76">
        <v>116589</v>
      </c>
      <c r="E11" s="77">
        <v>10.059242991048773</v>
      </c>
      <c r="F11" s="77">
        <v>7.6463731931777632</v>
      </c>
      <c r="G11" s="77">
        <v>2.4128697978710107</v>
      </c>
    </row>
    <row r="12" spans="1:9" ht="19.899999999999999" customHeight="1" x14ac:dyDescent="0.25">
      <c r="A12" s="75">
        <v>7</v>
      </c>
      <c r="B12" s="76">
        <v>480335</v>
      </c>
      <c r="C12" s="76">
        <v>422297</v>
      </c>
      <c r="D12" s="76">
        <v>58038</v>
      </c>
      <c r="E12" s="77">
        <v>9.9407818435733368</v>
      </c>
      <c r="F12" s="77">
        <v>8.7396553451143255</v>
      </c>
      <c r="G12" s="77">
        <v>1.2011264984590118</v>
      </c>
    </row>
    <row r="13" spans="1:9" ht="19.899999999999999" customHeight="1" x14ac:dyDescent="0.25">
      <c r="A13" s="75">
        <v>8</v>
      </c>
      <c r="B13" s="76">
        <v>483980</v>
      </c>
      <c r="C13" s="76">
        <v>442223</v>
      </c>
      <c r="D13" s="76">
        <v>41757</v>
      </c>
      <c r="E13" s="77">
        <v>10.0162170082393</v>
      </c>
      <c r="F13" s="77">
        <v>9.1520342452882506</v>
      </c>
      <c r="G13" s="77">
        <v>0.86418276295104846</v>
      </c>
    </row>
    <row r="14" spans="1:9" ht="19.899999999999999" customHeight="1" x14ac:dyDescent="0.25">
      <c r="A14" s="75">
        <v>9</v>
      </c>
      <c r="B14" s="76">
        <v>481773</v>
      </c>
      <c r="C14" s="76">
        <v>447808</v>
      </c>
      <c r="D14" s="76">
        <v>33965</v>
      </c>
      <c r="E14" s="77">
        <v>9.9705419990711857</v>
      </c>
      <c r="F14" s="77">
        <v>9.2676187157023531</v>
      </c>
      <c r="G14" s="77">
        <v>0.70292328336883314</v>
      </c>
    </row>
    <row r="15" spans="1:9" ht="19.899999999999999" customHeight="1" x14ac:dyDescent="0.25">
      <c r="A15" s="78">
        <v>10</v>
      </c>
      <c r="B15" s="79">
        <v>482692</v>
      </c>
      <c r="C15" s="79">
        <v>429531</v>
      </c>
      <c r="D15" s="79">
        <v>53161</v>
      </c>
      <c r="E15" s="80">
        <v>9.9895611805054845</v>
      </c>
      <c r="F15" s="80">
        <v>8.8893667254143445</v>
      </c>
      <c r="G15" s="80">
        <v>1.1001944550911389</v>
      </c>
    </row>
    <row r="16" spans="1:9" ht="30" customHeight="1" x14ac:dyDescent="0.25">
      <c r="A16" s="94" t="s">
        <v>53</v>
      </c>
      <c r="B16" s="82">
        <v>4831964</v>
      </c>
      <c r="C16" s="82">
        <v>3158995</v>
      </c>
      <c r="D16" s="82">
        <v>1672969</v>
      </c>
      <c r="E16" s="83">
        <v>97.873147192020355</v>
      </c>
      <c r="F16" s="83">
        <v>63.986565838209131</v>
      </c>
      <c r="G16" s="83">
        <v>33.886581353811231</v>
      </c>
    </row>
    <row r="17" spans="1:9" ht="30" customHeight="1" x14ac:dyDescent="0.25">
      <c r="A17" s="95" t="s">
        <v>52</v>
      </c>
      <c r="B17" s="82">
        <v>105002</v>
      </c>
      <c r="C17" s="82">
        <v>26131</v>
      </c>
      <c r="D17" s="82">
        <v>78871</v>
      </c>
      <c r="E17" s="83">
        <v>2.1268528079796378</v>
      </c>
      <c r="F17" s="83">
        <v>0.52929268704706489</v>
      </c>
      <c r="G17" s="83">
        <v>1.5975601209325725</v>
      </c>
    </row>
    <row r="18" spans="1:9" ht="30" customHeight="1" x14ac:dyDescent="0.25">
      <c r="A18" s="96" t="s">
        <v>54</v>
      </c>
      <c r="B18" s="85">
        <v>4936966</v>
      </c>
      <c r="C18" s="85">
        <v>3185126</v>
      </c>
      <c r="D18" s="85">
        <v>1751840</v>
      </c>
      <c r="E18" s="86">
        <v>100</v>
      </c>
      <c r="F18" s="86">
        <v>64.515858525256192</v>
      </c>
      <c r="G18" s="86">
        <v>35.484141474743801</v>
      </c>
    </row>
    <row r="20" spans="1:9" x14ac:dyDescent="0.25">
      <c r="A20" s="2" t="s">
        <v>28</v>
      </c>
    </row>
    <row r="21" spans="1:9" x14ac:dyDescent="0.25">
      <c r="A21" t="s">
        <v>66</v>
      </c>
    </row>
    <row r="23" spans="1:9" ht="30" customHeight="1" x14ac:dyDescent="0.25">
      <c r="A23" s="110" t="s">
        <v>0</v>
      </c>
      <c r="B23" s="112" t="s">
        <v>4</v>
      </c>
      <c r="C23" s="112"/>
      <c r="D23" s="112"/>
      <c r="E23" s="112" t="s">
        <v>15</v>
      </c>
      <c r="F23" s="113"/>
      <c r="G23" s="113"/>
      <c r="H23" s="112" t="s">
        <v>6</v>
      </c>
      <c r="I23" s="112"/>
    </row>
    <row r="24" spans="1:9" ht="19.899999999999999" customHeight="1" x14ac:dyDescent="0.25">
      <c r="A24" s="111"/>
      <c r="B24" s="32" t="s">
        <v>1</v>
      </c>
      <c r="C24" s="32" t="s">
        <v>16</v>
      </c>
      <c r="D24" s="32" t="s">
        <v>17</v>
      </c>
      <c r="E24" s="32" t="s">
        <v>1</v>
      </c>
      <c r="F24" s="32" t="s">
        <v>16</v>
      </c>
      <c r="G24" s="32" t="s">
        <v>17</v>
      </c>
      <c r="H24" s="32" t="s">
        <v>16</v>
      </c>
      <c r="I24" s="32" t="s">
        <v>17</v>
      </c>
    </row>
    <row r="25" spans="1:9" ht="19.899999999999999" customHeight="1" x14ac:dyDescent="0.25">
      <c r="A25" s="33">
        <v>1</v>
      </c>
      <c r="B25" s="47">
        <v>18225420800</v>
      </c>
      <c r="C25" s="47">
        <v>2627379800</v>
      </c>
      <c r="D25" s="47">
        <v>15598041000</v>
      </c>
      <c r="E25" s="48">
        <v>1.4676068460427008</v>
      </c>
      <c r="F25" s="48">
        <v>0.21157045557128107</v>
      </c>
      <c r="G25" s="48">
        <v>1.2560363904714198</v>
      </c>
      <c r="H25" s="49">
        <v>38831.524807496193</v>
      </c>
      <c r="I25" s="49">
        <v>37394.88201152195</v>
      </c>
    </row>
    <row r="26" spans="1:9" ht="19.899999999999999" customHeight="1" x14ac:dyDescent="0.25">
      <c r="A26" s="33">
        <v>2</v>
      </c>
      <c r="B26" s="47">
        <v>38016595000</v>
      </c>
      <c r="C26" s="47">
        <v>9711481000</v>
      </c>
      <c r="D26" s="47">
        <v>28305114000</v>
      </c>
      <c r="E26" s="48">
        <v>3.0612964000936929</v>
      </c>
      <c r="F26" s="48">
        <v>0.78201958447036857</v>
      </c>
      <c r="G26" s="48">
        <v>2.2792768156233238</v>
      </c>
      <c r="H26" s="49">
        <v>79742.833682308992</v>
      </c>
      <c r="I26" s="49">
        <v>78177.31720722637</v>
      </c>
    </row>
    <row r="27" spans="1:9" ht="19.899999999999999" customHeight="1" x14ac:dyDescent="0.25">
      <c r="A27" s="33">
        <v>3</v>
      </c>
      <c r="B27" s="47">
        <v>56989714400</v>
      </c>
      <c r="C27" s="47">
        <v>28085217000</v>
      </c>
      <c r="D27" s="47">
        <v>28904497400</v>
      </c>
      <c r="E27" s="48">
        <v>4.5891118743035166</v>
      </c>
      <c r="F27" s="48">
        <v>2.261569551348567</v>
      </c>
      <c r="G27" s="48">
        <v>2.3275423229549492</v>
      </c>
      <c r="H27" s="49">
        <v>121878.07079592253</v>
      </c>
      <c r="I27" s="49">
        <v>114674.44823988224</v>
      </c>
    </row>
    <row r="28" spans="1:9" ht="19.899999999999999" customHeight="1" x14ac:dyDescent="0.25">
      <c r="A28" s="33">
        <v>4</v>
      </c>
      <c r="B28" s="47">
        <v>76170199032</v>
      </c>
      <c r="C28" s="47">
        <v>43615752032</v>
      </c>
      <c r="D28" s="47">
        <v>32554447000</v>
      </c>
      <c r="E28" s="48">
        <v>6.1336254888445865</v>
      </c>
      <c r="F28" s="48">
        <v>3.5121700058340513</v>
      </c>
      <c r="G28" s="48">
        <v>2.6214554830105357</v>
      </c>
      <c r="H28" s="49">
        <v>156853.39156390366</v>
      </c>
      <c r="I28" s="49">
        <v>157168.39584610704</v>
      </c>
    </row>
    <row r="29" spans="1:9" ht="19.899999999999999" customHeight="1" x14ac:dyDescent="0.25">
      <c r="A29" s="33">
        <v>5</v>
      </c>
      <c r="B29" s="47">
        <v>92554911000</v>
      </c>
      <c r="C29" s="47">
        <v>67499580000</v>
      </c>
      <c r="D29" s="47">
        <v>25055331000</v>
      </c>
      <c r="E29" s="48">
        <v>7.4530087677576624</v>
      </c>
      <c r="F29" s="48">
        <v>5.4354215905405576</v>
      </c>
      <c r="G29" s="48">
        <v>2.0175871772171048</v>
      </c>
      <c r="H29" s="49">
        <v>193012.55876196685</v>
      </c>
      <c r="I29" s="49">
        <v>191129.29949424445</v>
      </c>
    </row>
    <row r="30" spans="1:9" ht="19.899999999999999" customHeight="1" x14ac:dyDescent="0.25">
      <c r="A30" s="33">
        <v>6</v>
      </c>
      <c r="B30" s="47">
        <v>112765993000</v>
      </c>
      <c r="C30" s="47">
        <v>85753873000</v>
      </c>
      <c r="D30" s="47">
        <v>27012120000</v>
      </c>
      <c r="E30" s="48">
        <v>9.0805115088263566</v>
      </c>
      <c r="F30" s="48">
        <v>6.905353378149508</v>
      </c>
      <c r="G30" s="48">
        <v>2.1751581306768486</v>
      </c>
      <c r="H30" s="49">
        <v>232099.69144991474</v>
      </c>
      <c r="I30" s="49">
        <v>231686.69428505262</v>
      </c>
    </row>
    <row r="31" spans="1:9" ht="19.899999999999999" customHeight="1" x14ac:dyDescent="0.25">
      <c r="A31" s="33">
        <v>7</v>
      </c>
      <c r="B31" s="47">
        <v>133608673600</v>
      </c>
      <c r="C31" s="47">
        <v>117358153600</v>
      </c>
      <c r="D31" s="47">
        <v>16250520000</v>
      </c>
      <c r="E31" s="48">
        <v>10.758873894754993</v>
      </c>
      <c r="F31" s="48">
        <v>9.4502964596730088</v>
      </c>
      <c r="G31" s="48">
        <v>1.3085774350819832</v>
      </c>
      <c r="H31" s="49">
        <v>277904.30336942954</v>
      </c>
      <c r="I31" s="49">
        <v>279997.93238912435</v>
      </c>
    </row>
    <row r="32" spans="1:9" ht="19.899999999999999" customHeight="1" x14ac:dyDescent="0.25">
      <c r="A32" s="33">
        <v>8</v>
      </c>
      <c r="B32" s="47">
        <v>156782635000</v>
      </c>
      <c r="C32" s="47">
        <v>143173047000</v>
      </c>
      <c r="D32" s="47">
        <v>13609588000</v>
      </c>
      <c r="E32" s="48">
        <v>12.624963285709923</v>
      </c>
      <c r="F32" s="48">
        <v>11.5290476007003</v>
      </c>
      <c r="G32" s="48">
        <v>1.0959156850096206</v>
      </c>
      <c r="H32" s="49">
        <v>323757.57705953781</v>
      </c>
      <c r="I32" s="49">
        <v>325923.50983068708</v>
      </c>
    </row>
    <row r="33" spans="1:9" ht="19.899999999999999" customHeight="1" x14ac:dyDescent="0.25">
      <c r="A33" s="33">
        <v>9</v>
      </c>
      <c r="B33" s="47">
        <v>201401259000</v>
      </c>
      <c r="C33" s="47">
        <v>187285474000</v>
      </c>
      <c r="D33" s="47">
        <v>14115785000</v>
      </c>
      <c r="E33" s="48">
        <v>16.217889822879648</v>
      </c>
      <c r="F33" s="48">
        <v>15.081212490125454</v>
      </c>
      <c r="G33" s="48">
        <v>1.136677332754197</v>
      </c>
      <c r="H33" s="49">
        <v>418227.17325282266</v>
      </c>
      <c r="I33" s="49">
        <v>415597.96849698218</v>
      </c>
    </row>
    <row r="34" spans="1:9" ht="19.899999999999999" customHeight="1" x14ac:dyDescent="0.25">
      <c r="A34" s="36">
        <v>10</v>
      </c>
      <c r="B34" s="50">
        <v>355330864000</v>
      </c>
      <c r="C34" s="50">
        <v>316223434000</v>
      </c>
      <c r="D34" s="50">
        <v>39107430000</v>
      </c>
      <c r="E34" s="51">
        <v>28.613112110786922</v>
      </c>
      <c r="F34" s="51">
        <v>25.463975932864724</v>
      </c>
      <c r="G34" s="51">
        <v>3.149136177922196</v>
      </c>
      <c r="H34" s="52">
        <v>736206.31339763606</v>
      </c>
      <c r="I34" s="52">
        <v>735641.35362389719</v>
      </c>
    </row>
    <row r="35" spans="1:9" ht="45" x14ac:dyDescent="0.25">
      <c r="A35" s="53" t="s">
        <v>55</v>
      </c>
      <c r="B35" s="54">
        <v>1241846264832</v>
      </c>
      <c r="C35" s="54">
        <v>1001333391432</v>
      </c>
      <c r="D35" s="54">
        <v>240512873400</v>
      </c>
      <c r="E35" s="55">
        <v>100</v>
      </c>
      <c r="F35" s="55">
        <v>80.632637049277818</v>
      </c>
      <c r="G35" s="55">
        <v>19.367362950722178</v>
      </c>
      <c r="H35" s="56">
        <v>316978.46670602518</v>
      </c>
      <c r="I35" s="56">
        <v>143764.09449308386</v>
      </c>
    </row>
  </sheetData>
  <mergeCells count="7">
    <mergeCell ref="H23:I23"/>
    <mergeCell ref="A4:A5"/>
    <mergeCell ref="B4:D4"/>
    <mergeCell ref="E4:G4"/>
    <mergeCell ref="A23:A24"/>
    <mergeCell ref="B23:D23"/>
    <mergeCell ref="E23:G23"/>
  </mergeCells>
  <hyperlinks>
    <hyperlink ref="I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35"/>
  <sheetViews>
    <sheetView showGridLines="0" topLeftCell="A13" workbookViewId="0">
      <selection activeCell="B25" sqref="B25:I35"/>
    </sheetView>
  </sheetViews>
  <sheetFormatPr baseColWidth="10" defaultRowHeight="15" x14ac:dyDescent="0.25"/>
  <cols>
    <col min="1" max="1" width="16.28515625" customWidth="1"/>
    <col min="2" max="2" width="10.85546875" customWidth="1"/>
    <col min="3" max="4" width="11.5703125" customWidth="1"/>
    <col min="5" max="9" width="10.7109375" customWidth="1"/>
  </cols>
  <sheetData>
    <row r="1" spans="1:9" x14ac:dyDescent="0.25">
      <c r="A1" s="1" t="s">
        <v>29</v>
      </c>
      <c r="I1" s="102" t="s">
        <v>46</v>
      </c>
    </row>
    <row r="2" spans="1:9" x14ac:dyDescent="0.25">
      <c r="A2" t="s">
        <v>66</v>
      </c>
    </row>
    <row r="4" spans="1:9" ht="30" customHeight="1" x14ac:dyDescent="0.25">
      <c r="A4" s="110" t="s">
        <v>0</v>
      </c>
      <c r="B4" s="112" t="s">
        <v>11</v>
      </c>
      <c r="C4" s="112"/>
      <c r="D4" s="112"/>
      <c r="E4" s="112" t="s">
        <v>12</v>
      </c>
      <c r="F4" s="113"/>
      <c r="G4" s="113"/>
    </row>
    <row r="5" spans="1:9" ht="19.899999999999999" customHeight="1" x14ac:dyDescent="0.25">
      <c r="A5" s="111"/>
      <c r="B5" s="32" t="s">
        <v>1</v>
      </c>
      <c r="C5" s="32" t="s">
        <v>13</v>
      </c>
      <c r="D5" s="32" t="s">
        <v>14</v>
      </c>
      <c r="E5" s="32" t="s">
        <v>1</v>
      </c>
      <c r="F5" s="32" t="s">
        <v>13</v>
      </c>
      <c r="G5" s="32" t="s">
        <v>14</v>
      </c>
    </row>
    <row r="6" spans="1:9" ht="19.899999999999999" customHeight="1" x14ac:dyDescent="0.25">
      <c r="A6" s="75">
        <v>1</v>
      </c>
      <c r="B6" s="76">
        <v>484778</v>
      </c>
      <c r="C6" s="76">
        <v>126692</v>
      </c>
      <c r="D6" s="76">
        <v>358086</v>
      </c>
      <c r="E6" s="77">
        <v>10.032732031943947</v>
      </c>
      <c r="F6" s="77">
        <v>2.6219566205377358</v>
      </c>
      <c r="G6" s="77">
        <v>7.4107754114062105</v>
      </c>
    </row>
    <row r="7" spans="1:9" ht="19.899999999999999" customHeight="1" x14ac:dyDescent="0.25">
      <c r="A7" s="75">
        <v>2</v>
      </c>
      <c r="B7" s="76">
        <v>483848</v>
      </c>
      <c r="C7" s="76">
        <v>204717</v>
      </c>
      <c r="D7" s="76">
        <v>279131</v>
      </c>
      <c r="E7" s="77">
        <v>10.013485199806953</v>
      </c>
      <c r="F7" s="77">
        <v>4.236724445794712</v>
      </c>
      <c r="G7" s="77">
        <v>5.7767607540122405</v>
      </c>
    </row>
    <row r="8" spans="1:9" ht="19.899999999999999" customHeight="1" x14ac:dyDescent="0.25">
      <c r="A8" s="75">
        <v>3</v>
      </c>
      <c r="B8" s="76">
        <v>482494</v>
      </c>
      <c r="C8" s="76">
        <v>221202</v>
      </c>
      <c r="D8" s="76">
        <v>261292</v>
      </c>
      <c r="E8" s="77">
        <v>9.9854634678569631</v>
      </c>
      <c r="F8" s="77">
        <v>4.5778900670617579</v>
      </c>
      <c r="G8" s="77">
        <v>5.4075734007952052</v>
      </c>
    </row>
    <row r="9" spans="1:9" ht="19.899999999999999" customHeight="1" x14ac:dyDescent="0.25">
      <c r="A9" s="75">
        <v>4</v>
      </c>
      <c r="B9" s="76">
        <v>485198</v>
      </c>
      <c r="C9" s="76">
        <v>289484</v>
      </c>
      <c r="D9" s="76">
        <v>195714</v>
      </c>
      <c r="E9" s="77">
        <v>10.041424149683234</v>
      </c>
      <c r="F9" s="77">
        <v>5.9910214562856838</v>
      </c>
      <c r="G9" s="77">
        <v>4.0504026933975501</v>
      </c>
    </row>
    <row r="10" spans="1:9" ht="19.899999999999999" customHeight="1" x14ac:dyDescent="0.25">
      <c r="A10" s="75">
        <v>5</v>
      </c>
      <c r="B10" s="76">
        <v>480807</v>
      </c>
      <c r="C10" s="76">
        <v>254938</v>
      </c>
      <c r="D10" s="76">
        <v>225869</v>
      </c>
      <c r="E10" s="77">
        <v>9.9505501282708231</v>
      </c>
      <c r="F10" s="77">
        <v>5.2760740767108363</v>
      </c>
      <c r="G10" s="77">
        <v>4.6744760515599868</v>
      </c>
    </row>
    <row r="11" spans="1:9" ht="19.899999999999999" customHeight="1" x14ac:dyDescent="0.25">
      <c r="A11" s="75">
        <v>6</v>
      </c>
      <c r="B11" s="76">
        <v>486059</v>
      </c>
      <c r="C11" s="76">
        <v>290729</v>
      </c>
      <c r="D11" s="76">
        <v>195330</v>
      </c>
      <c r="E11" s="77">
        <v>10.059242991048773</v>
      </c>
      <c r="F11" s="77">
        <v>6.0167873767271445</v>
      </c>
      <c r="G11" s="77">
        <v>4.0424556143216304</v>
      </c>
    </row>
    <row r="12" spans="1:9" ht="19.899999999999999" customHeight="1" x14ac:dyDescent="0.25">
      <c r="A12" s="75">
        <v>7</v>
      </c>
      <c r="B12" s="76">
        <v>480335</v>
      </c>
      <c r="C12" s="76">
        <v>272604</v>
      </c>
      <c r="D12" s="76">
        <v>207731</v>
      </c>
      <c r="E12" s="77">
        <v>9.9407818435733368</v>
      </c>
      <c r="F12" s="77">
        <v>5.6416811052400231</v>
      </c>
      <c r="G12" s="77">
        <v>4.2991007383333155</v>
      </c>
    </row>
    <row r="13" spans="1:9" ht="19.899999999999999" customHeight="1" x14ac:dyDescent="0.25">
      <c r="A13" s="75">
        <v>8</v>
      </c>
      <c r="B13" s="76">
        <v>483980</v>
      </c>
      <c r="C13" s="76">
        <v>292922</v>
      </c>
      <c r="D13" s="76">
        <v>191058</v>
      </c>
      <c r="E13" s="77">
        <v>10.0162170082393</v>
      </c>
      <c r="F13" s="77">
        <v>6.0621726486372829</v>
      </c>
      <c r="G13" s="77">
        <v>3.9540443596020172</v>
      </c>
    </row>
    <row r="14" spans="1:9" ht="19.899999999999999" customHeight="1" x14ac:dyDescent="0.25">
      <c r="A14" s="75">
        <v>9</v>
      </c>
      <c r="B14" s="76">
        <v>481773</v>
      </c>
      <c r="C14" s="76">
        <v>331042</v>
      </c>
      <c r="D14" s="76">
        <v>150731</v>
      </c>
      <c r="E14" s="77">
        <v>9.9705419990711857</v>
      </c>
      <c r="F14" s="77">
        <v>6.851085811069785</v>
      </c>
      <c r="G14" s="77">
        <v>3.1194561880014007</v>
      </c>
    </row>
    <row r="15" spans="1:9" ht="19.899999999999999" customHeight="1" x14ac:dyDescent="0.25">
      <c r="A15" s="78">
        <v>10</v>
      </c>
      <c r="B15" s="79">
        <v>482692</v>
      </c>
      <c r="C15" s="79">
        <v>319175</v>
      </c>
      <c r="D15" s="79">
        <v>163517</v>
      </c>
      <c r="E15" s="80">
        <v>9.9895611805054845</v>
      </c>
      <c r="F15" s="80">
        <v>6.605492093898051</v>
      </c>
      <c r="G15" s="80">
        <v>3.384069086607433</v>
      </c>
    </row>
    <row r="16" spans="1:9" ht="30" customHeight="1" x14ac:dyDescent="0.25">
      <c r="A16" s="94" t="s">
        <v>53</v>
      </c>
      <c r="B16" s="82">
        <v>4831964</v>
      </c>
      <c r="C16" s="82">
        <v>2603505</v>
      </c>
      <c r="D16" s="82">
        <v>2228459</v>
      </c>
      <c r="E16" s="83">
        <v>97.873147192020355</v>
      </c>
      <c r="F16" s="83">
        <v>52.734918571446507</v>
      </c>
      <c r="G16" s="83">
        <v>45.138228620573848</v>
      </c>
    </row>
    <row r="17" spans="1:9" ht="30" customHeight="1" x14ac:dyDescent="0.25">
      <c r="A17" s="95" t="s">
        <v>52</v>
      </c>
      <c r="B17" s="82">
        <v>105002</v>
      </c>
      <c r="C17" s="82">
        <v>55353</v>
      </c>
      <c r="D17" s="82">
        <v>49649</v>
      </c>
      <c r="E17" s="83">
        <v>2.1268528079796378</v>
      </c>
      <c r="F17" s="83">
        <v>1.121194677054693</v>
      </c>
      <c r="G17" s="83">
        <v>1.0056581309249446</v>
      </c>
    </row>
    <row r="18" spans="1:9" ht="30" customHeight="1" x14ac:dyDescent="0.25">
      <c r="A18" s="96" t="s">
        <v>56</v>
      </c>
      <c r="B18" s="85">
        <v>4936966</v>
      </c>
      <c r="C18" s="85">
        <v>2658858</v>
      </c>
      <c r="D18" s="85">
        <v>2278108</v>
      </c>
      <c r="E18" s="86">
        <v>100</v>
      </c>
      <c r="F18" s="86">
        <v>53.856113248501202</v>
      </c>
      <c r="G18" s="86">
        <v>46.143886751498798</v>
      </c>
    </row>
    <row r="20" spans="1:9" x14ac:dyDescent="0.25">
      <c r="A20" s="2" t="s">
        <v>27</v>
      </c>
    </row>
    <row r="21" spans="1:9" x14ac:dyDescent="0.25">
      <c r="A21" t="s">
        <v>66</v>
      </c>
    </row>
    <row r="23" spans="1:9" ht="30" customHeight="1" x14ac:dyDescent="0.25">
      <c r="A23" s="110" t="s">
        <v>0</v>
      </c>
      <c r="B23" s="112" t="s">
        <v>4</v>
      </c>
      <c r="C23" s="112"/>
      <c r="D23" s="112"/>
      <c r="E23" s="112" t="s">
        <v>15</v>
      </c>
      <c r="F23" s="113"/>
      <c r="G23" s="113"/>
      <c r="H23" s="112" t="s">
        <v>6</v>
      </c>
      <c r="I23" s="112"/>
    </row>
    <row r="24" spans="1:9" ht="19.899999999999999" customHeight="1" x14ac:dyDescent="0.25">
      <c r="A24" s="111"/>
      <c r="B24" s="32" t="s">
        <v>1</v>
      </c>
      <c r="C24" s="32" t="s">
        <v>13</v>
      </c>
      <c r="D24" s="32" t="s">
        <v>14</v>
      </c>
      <c r="E24" s="32" t="s">
        <v>1</v>
      </c>
      <c r="F24" s="32" t="s">
        <v>13</v>
      </c>
      <c r="G24" s="32" t="s">
        <v>14</v>
      </c>
      <c r="H24" s="32" t="s">
        <v>13</v>
      </c>
      <c r="I24" s="32" t="s">
        <v>14</v>
      </c>
    </row>
    <row r="25" spans="1:9" ht="19.899999999999999" customHeight="1" x14ac:dyDescent="0.25">
      <c r="A25" s="33">
        <v>1</v>
      </c>
      <c r="B25" s="47">
        <v>18225420800</v>
      </c>
      <c r="C25" s="47">
        <v>4611749100</v>
      </c>
      <c r="D25" s="47">
        <v>13613671700</v>
      </c>
      <c r="E25" s="48">
        <v>1.4676068460427008</v>
      </c>
      <c r="F25" s="48">
        <v>0.37136232000696873</v>
      </c>
      <c r="G25" s="48">
        <v>1.0962445260357321</v>
      </c>
      <c r="H25" s="49">
        <v>36401.265273261139</v>
      </c>
      <c r="I25" s="49">
        <v>38017.883134219155</v>
      </c>
    </row>
    <row r="26" spans="1:9" ht="19.899999999999999" customHeight="1" x14ac:dyDescent="0.25">
      <c r="A26" s="33">
        <v>2</v>
      </c>
      <c r="B26" s="47">
        <v>38016595000</v>
      </c>
      <c r="C26" s="47">
        <v>16583705000</v>
      </c>
      <c r="D26" s="47">
        <v>21432890000</v>
      </c>
      <c r="E26" s="48">
        <v>3.0612964000936929</v>
      </c>
      <c r="F26" s="48">
        <v>1.3354072456177564</v>
      </c>
      <c r="G26" s="48">
        <v>1.725889154475936</v>
      </c>
      <c r="H26" s="49">
        <v>81007.952441663365</v>
      </c>
      <c r="I26" s="49">
        <v>76784.341402423946</v>
      </c>
    </row>
    <row r="27" spans="1:9" ht="19.899999999999999" customHeight="1" x14ac:dyDescent="0.25">
      <c r="A27" s="33">
        <v>3</v>
      </c>
      <c r="B27" s="47">
        <v>56989714400</v>
      </c>
      <c r="C27" s="47">
        <v>26032358000</v>
      </c>
      <c r="D27" s="47">
        <v>30957356400</v>
      </c>
      <c r="E27" s="48">
        <v>4.5891118743035166</v>
      </c>
      <c r="F27" s="48">
        <v>2.09626253564661</v>
      </c>
      <c r="G27" s="48">
        <v>2.4928493386569057</v>
      </c>
      <c r="H27" s="49">
        <v>117685.90699903255</v>
      </c>
      <c r="I27" s="49">
        <v>118478.01080783184</v>
      </c>
    </row>
    <row r="28" spans="1:9" ht="19.899999999999999" customHeight="1" x14ac:dyDescent="0.25">
      <c r="A28" s="33">
        <v>4</v>
      </c>
      <c r="B28" s="47">
        <v>76170199032</v>
      </c>
      <c r="C28" s="47">
        <v>45422492000</v>
      </c>
      <c r="D28" s="47">
        <v>30747707032</v>
      </c>
      <c r="E28" s="48">
        <v>6.1336254888445865</v>
      </c>
      <c r="F28" s="48">
        <v>3.6576582211764244</v>
      </c>
      <c r="G28" s="48">
        <v>2.4759672676681621</v>
      </c>
      <c r="H28" s="49">
        <v>156908.4716253748</v>
      </c>
      <c r="I28" s="49">
        <v>157105.30177708287</v>
      </c>
    </row>
    <row r="29" spans="1:9" ht="19.899999999999999" customHeight="1" x14ac:dyDescent="0.25">
      <c r="A29" s="33">
        <v>5</v>
      </c>
      <c r="B29" s="47">
        <v>92554911000</v>
      </c>
      <c r="C29" s="47">
        <v>49187051000</v>
      </c>
      <c r="D29" s="47">
        <v>43367860000</v>
      </c>
      <c r="E29" s="48">
        <v>7.4530087677576624</v>
      </c>
      <c r="F29" s="48">
        <v>3.960800333578661</v>
      </c>
      <c r="G29" s="48">
        <v>3.4922084341790014</v>
      </c>
      <c r="H29" s="49">
        <v>192937.30632545953</v>
      </c>
      <c r="I29" s="49">
        <v>192004.48047319465</v>
      </c>
    </row>
    <row r="30" spans="1:9" ht="19.899999999999999" customHeight="1" x14ac:dyDescent="0.25">
      <c r="A30" s="33">
        <v>6</v>
      </c>
      <c r="B30" s="47">
        <v>112765993000</v>
      </c>
      <c r="C30" s="47">
        <v>67883516000</v>
      </c>
      <c r="D30" s="47">
        <v>44882477000</v>
      </c>
      <c r="E30" s="48">
        <v>9.0805115088263566</v>
      </c>
      <c r="F30" s="48">
        <v>5.4663381388181289</v>
      </c>
      <c r="G30" s="48">
        <v>3.6141733700082277</v>
      </c>
      <c r="H30" s="49">
        <v>233494.13371215118</v>
      </c>
      <c r="I30" s="49">
        <v>229777.69415860338</v>
      </c>
    </row>
    <row r="31" spans="1:9" ht="19.899999999999999" customHeight="1" x14ac:dyDescent="0.25">
      <c r="A31" s="33">
        <v>7</v>
      </c>
      <c r="B31" s="47">
        <v>133608673600</v>
      </c>
      <c r="C31" s="47">
        <v>75714066000</v>
      </c>
      <c r="D31" s="47">
        <v>57894607600</v>
      </c>
      <c r="E31" s="48">
        <v>10.758873894754993</v>
      </c>
      <c r="F31" s="48">
        <v>6.0968952554077038</v>
      </c>
      <c r="G31" s="48">
        <v>4.6619786393472893</v>
      </c>
      <c r="H31" s="49">
        <v>277743.7821895497</v>
      </c>
      <c r="I31" s="49">
        <v>278699.89361241221</v>
      </c>
    </row>
    <row r="32" spans="1:9" ht="19.899999999999999" customHeight="1" x14ac:dyDescent="0.25">
      <c r="A32" s="33">
        <v>8</v>
      </c>
      <c r="B32" s="47">
        <v>156782635000</v>
      </c>
      <c r="C32" s="47">
        <v>95160666000</v>
      </c>
      <c r="D32" s="47">
        <v>61621969000</v>
      </c>
      <c r="E32" s="48">
        <v>12.624963285709923</v>
      </c>
      <c r="F32" s="48">
        <v>7.6628378805707946</v>
      </c>
      <c r="G32" s="48">
        <v>4.962125405139127</v>
      </c>
      <c r="H32" s="49">
        <v>324866.91337625717</v>
      </c>
      <c r="I32" s="49">
        <v>322530.16884924995</v>
      </c>
    </row>
    <row r="33" spans="1:9" ht="19.899999999999999" customHeight="1" x14ac:dyDescent="0.25">
      <c r="A33" s="33">
        <v>9</v>
      </c>
      <c r="B33" s="47">
        <v>201401259000</v>
      </c>
      <c r="C33" s="47">
        <v>139097909000</v>
      </c>
      <c r="D33" s="47">
        <v>62303350000</v>
      </c>
      <c r="E33" s="48">
        <v>16.217889822879648</v>
      </c>
      <c r="F33" s="48">
        <v>11.200896031910803</v>
      </c>
      <c r="G33" s="48">
        <v>5.016993790968848</v>
      </c>
      <c r="H33" s="49">
        <v>420182.05846992222</v>
      </c>
      <c r="I33" s="49">
        <v>413341.31665019138</v>
      </c>
    </row>
    <row r="34" spans="1:9" ht="19.899999999999999" customHeight="1" x14ac:dyDescent="0.25">
      <c r="A34" s="36">
        <v>10</v>
      </c>
      <c r="B34" s="50">
        <v>355330864000</v>
      </c>
      <c r="C34" s="50">
        <v>230055758000</v>
      </c>
      <c r="D34" s="50">
        <v>125275106000</v>
      </c>
      <c r="E34" s="51">
        <v>28.613112110786922</v>
      </c>
      <c r="F34" s="51">
        <v>18.525300958337425</v>
      </c>
      <c r="G34" s="51">
        <v>10.087811152449495</v>
      </c>
      <c r="H34" s="52">
        <v>720782.51116158848</v>
      </c>
      <c r="I34" s="52">
        <v>766128.94072175981</v>
      </c>
    </row>
    <row r="35" spans="1:9" ht="45" x14ac:dyDescent="0.25">
      <c r="A35" s="53" t="s">
        <v>55</v>
      </c>
      <c r="B35" s="54">
        <v>1241846264832</v>
      </c>
      <c r="C35" s="54">
        <v>749749270100</v>
      </c>
      <c r="D35" s="54">
        <v>492096994732</v>
      </c>
      <c r="E35" s="55">
        <v>100</v>
      </c>
      <c r="F35" s="55">
        <v>60.373758921071271</v>
      </c>
      <c r="G35" s="55">
        <v>39.626241078928729</v>
      </c>
      <c r="H35" s="56">
        <v>287976.88888632826</v>
      </c>
      <c r="I35" s="56">
        <v>220823.8943287716</v>
      </c>
    </row>
  </sheetData>
  <mergeCells count="7">
    <mergeCell ref="H23:I23"/>
    <mergeCell ref="A4:A5"/>
    <mergeCell ref="B4:D4"/>
    <mergeCell ref="E4:G4"/>
    <mergeCell ref="A23:A24"/>
    <mergeCell ref="B23:D23"/>
    <mergeCell ref="E23:G23"/>
  </mergeCells>
  <hyperlinks>
    <hyperlink ref="I1" location="INDICE!A1" display="I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1.1</vt:lpstr>
      <vt:lpstr>1.2</vt:lpstr>
      <vt:lpstr>1.2.a_1.2.b</vt:lpstr>
      <vt:lpstr>2.1</vt:lpstr>
      <vt:lpstr>2.1.a_2.1.b</vt:lpstr>
      <vt:lpstr>2.3</vt:lpstr>
      <vt:lpstr>2.3.a_2.3.b</vt:lpstr>
      <vt:lpstr>2.3.c_2.3.d</vt:lpstr>
      <vt:lpstr>3.1</vt:lpstr>
      <vt:lpstr>3.1.a_3.1.b</vt:lpstr>
      <vt:lpstr>3.2</vt:lpstr>
      <vt:lpstr>3.2.a_3.2.b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2024-04-30T14:57:28Z</dcterms:modified>
</cp:coreProperties>
</file>