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0730" windowHeight="9105" tabRatio="1000"/>
  </bookViews>
  <sheets>
    <sheet name="SERIE 6ABSAS" sheetId="52" r:id="rId1"/>
    <sheet name="SERIE AGLOMERADO" sheetId="48" r:id="rId2"/>
  </sheets>
  <externalReferences>
    <externalReference r:id="rId3"/>
  </externalReferences>
  <definedNames>
    <definedName name="_xlnm.Print_Area" localSheetId="1">'SERIE AGLOMERADO'!$A$1:$AB$43</definedName>
  </definedNames>
  <calcPr calcId="162913"/>
</workbook>
</file>

<file path=xl/calcChain.xml><?xml version="1.0" encoding="utf-8"?>
<calcChain xmlns="http://schemas.openxmlformats.org/spreadsheetml/2006/main">
  <c r="Z43" i="48" l="1"/>
  <c r="Z42" i="48"/>
  <c r="Z41" i="48"/>
  <c r="Z40" i="48"/>
  <c r="Z39" i="48"/>
  <c r="Z38" i="48"/>
  <c r="Z37" i="48"/>
  <c r="Z32" i="48"/>
  <c r="Z31" i="48"/>
  <c r="Z30" i="48"/>
  <c r="Z29" i="48"/>
  <c r="Z28" i="48"/>
  <c r="Z27" i="48"/>
  <c r="Z26" i="48"/>
  <c r="Z21" i="48"/>
  <c r="Z20" i="48"/>
  <c r="Z19" i="48"/>
  <c r="Z18" i="48"/>
  <c r="Z17" i="48"/>
  <c r="Z16" i="48"/>
  <c r="Z15" i="48"/>
</calcChain>
</file>

<file path=xl/sharedStrings.xml><?xml version="1.0" encoding="utf-8"?>
<sst xmlns="http://schemas.openxmlformats.org/spreadsheetml/2006/main" count="168" uniqueCount="23">
  <si>
    <t>Aglomerado</t>
  </si>
  <si>
    <t>Mar del Plata</t>
  </si>
  <si>
    <t xml:space="preserve">Bahía Blanca-Cerri </t>
  </si>
  <si>
    <t xml:space="preserve">San Nicolás-Villa Constitución </t>
  </si>
  <si>
    <t xml:space="preserve">Viedma-Carmen de Patagones </t>
  </si>
  <si>
    <t>4º Trimestre</t>
  </si>
  <si>
    <t>Actividad</t>
  </si>
  <si>
    <t>Empleo</t>
  </si>
  <si>
    <t>Desocupación</t>
  </si>
  <si>
    <t>Subocupación</t>
  </si>
  <si>
    <t>1º Trimestre</t>
  </si>
  <si>
    <t>3º Trimestre</t>
  </si>
  <si>
    <t>2º Trimestre</t>
  </si>
  <si>
    <t>Tasa de</t>
  </si>
  <si>
    <t>Tasa de Actividad</t>
  </si>
  <si>
    <r>
      <t>Partidos del GBA</t>
    </r>
    <r>
      <rPr>
        <vertAlign val="superscript"/>
        <sz val="9"/>
        <color theme="1"/>
        <rFont val="Arial"/>
        <family val="2"/>
      </rPr>
      <t>1</t>
    </r>
  </si>
  <si>
    <r>
      <t>Gran La Plata</t>
    </r>
    <r>
      <rPr>
        <vertAlign val="superscript"/>
        <sz val="9"/>
        <color theme="1"/>
        <rFont val="Arial"/>
        <family val="2"/>
      </rPr>
      <t>2</t>
    </r>
  </si>
  <si>
    <t xml:space="preserve">Total  6 aglomerados urbanos </t>
  </si>
  <si>
    <t>Tasa de Empleo</t>
  </si>
  <si>
    <t>Tasa de Desocupación</t>
  </si>
  <si>
    <t>Tasa de Subocupación</t>
  </si>
  <si>
    <t>Tasa 6 aglomerados urbanos de la Provincia de Buenos Aires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</si>
  <si>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Provincial de Estadística a partir de Encuesta Permanente de Hogares.  INDEC.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</si>
</sst>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Encode Sans"/>
    </font>
    <font>
      <b/>
      <sz val="10"/>
      <color theme="1"/>
      <name val="Encode Sans"/>
    </font>
    <font>
      <b/>
      <sz val="9"/>
      <color theme="1"/>
      <name val="Encode Sans"/>
    </font>
    <font>
      <sz val="9"/>
      <color theme="1"/>
      <name val="Encode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65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/>
    <xf numFmtId="0" fontId="11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Medium9"/>
  <colors>
    <mruColors>
      <color rgb="FF838383"/>
      <color rgb="FF00AEC3"/>
      <color rgb="FFC6C6C6"/>
      <color rgb="FFAAD5DB"/>
      <color rgb="FF4F25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DICADOR%20SINTETICO\Mercado%20laboral\RESULTADOS\2T%202022\2%20T%202022%20-%20SERIE%20final%20para%20P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6ABSAS"/>
      <sheetName val="Cuadro 1 "/>
      <sheetName val="POBLACION DE REFERENCIA"/>
      <sheetName val="31_A"/>
      <sheetName val="31_A1"/>
      <sheetName val="6A"/>
      <sheetName val="6A_1"/>
      <sheetName val="GBA"/>
      <sheetName val="GBA_1"/>
      <sheetName val="GLP"/>
      <sheetName val="GLP_1"/>
      <sheetName val="MDQ"/>
      <sheetName val="MDQ_1"/>
      <sheetName val="BB-C"/>
      <sheetName val="BB-C_1"/>
      <sheetName val="SanN-VC"/>
      <sheetName val="SanN-VC_1"/>
      <sheetName val="V-CdP"/>
      <sheetName val="V-CdP_1"/>
      <sheetName val="RESUMEN"/>
      <sheetName val="SERIE AGLOMERADO"/>
      <sheetName val="graficos nuevos"/>
    </sheetNames>
    <sheetDataSet>
      <sheetData sheetId="0"/>
      <sheetData sheetId="1"/>
      <sheetData sheetId="2">
        <row r="5">
          <cell r="I5">
            <v>43.515271572079293</v>
          </cell>
          <cell r="J5">
            <v>8.4556202368100664</v>
          </cell>
          <cell r="K5">
            <v>11.774063586648667</v>
          </cell>
        </row>
        <row r="6">
          <cell r="I6">
            <v>42.367200575320965</v>
          </cell>
          <cell r="J6">
            <v>4.5180722891566267</v>
          </cell>
          <cell r="K6">
            <v>6.7027323051419438</v>
          </cell>
        </row>
        <row r="7">
          <cell r="I7">
            <v>43.497936848287232</v>
          </cell>
          <cell r="J7">
            <v>8.640234363707032</v>
          </cell>
          <cell r="K7">
            <v>15.078490641191605</v>
          </cell>
        </row>
        <row r="8">
          <cell r="I8">
            <v>45.800928475883232</v>
          </cell>
          <cell r="J8">
            <v>6.6772267576459123</v>
          </cell>
          <cell r="K8">
            <v>9.6355486010017124</v>
          </cell>
        </row>
        <row r="9">
          <cell r="I9">
            <v>38.654547489102406</v>
          </cell>
          <cell r="J9">
            <v>6.074575768436925</v>
          </cell>
          <cell r="K9">
            <v>8.5785616294446996</v>
          </cell>
        </row>
        <row r="10">
          <cell r="I10">
            <v>38.331493155726513</v>
          </cell>
          <cell r="J10">
            <v>0.82931474030162478</v>
          </cell>
          <cell r="K10">
            <v>1.9627115520471787</v>
          </cell>
        </row>
        <row r="11">
          <cell r="I11">
            <v>43.399104224181372</v>
          </cell>
          <cell r="J11">
            <v>8.1341225318434827</v>
          </cell>
          <cell r="K11">
            <v>11.497926388131937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34"/>
  <sheetViews>
    <sheetView showGridLines="0" tabSelected="1" topLeftCell="C1" zoomScale="70" zoomScaleNormal="70" zoomScaleSheetLayoutView="100" zoomScalePageLayoutView="90" workbookViewId="0">
      <selection activeCell="U18" sqref="U18"/>
    </sheetView>
  </sheetViews>
  <sheetFormatPr baseColWidth="10" defaultColWidth="10.85546875" defaultRowHeight="15" x14ac:dyDescent="0.25"/>
  <cols>
    <col min="1" max="1" width="5.7109375" style="1" customWidth="1"/>
    <col min="2" max="2" width="14.7109375" style="1" customWidth="1"/>
    <col min="3" max="3" width="12.7109375" style="1" customWidth="1"/>
    <col min="4" max="14" width="10.85546875" style="1"/>
    <col min="15" max="15" width="11.42578125" style="1" bestFit="1" customWidth="1"/>
    <col min="16" max="27" width="11.42578125" style="1" customWidth="1"/>
    <col min="28" max="29" width="12.7109375" style="1" customWidth="1"/>
    <col min="30" max="16384" width="10.85546875" style="1"/>
  </cols>
  <sheetData>
    <row r="1" spans="2:30" ht="24.95" customHeight="1" x14ac:dyDescent="0.25">
      <c r="B1" s="84" t="s">
        <v>21</v>
      </c>
      <c r="C1" s="84"/>
      <c r="D1" s="84"/>
      <c r="E1" s="84"/>
      <c r="F1" s="84"/>
      <c r="G1" s="84"/>
      <c r="H1" s="84"/>
      <c r="I1" s="18"/>
      <c r="J1" s="18"/>
      <c r="K1" s="18"/>
      <c r="L1" s="18"/>
      <c r="M1" s="18"/>
      <c r="N1" s="18"/>
      <c r="O1" s="18"/>
      <c r="P1" s="18"/>
      <c r="Q1" s="18"/>
      <c r="R1" s="29"/>
      <c r="S1" s="39"/>
      <c r="T1" s="42"/>
      <c r="U1" s="55"/>
      <c r="V1" s="60"/>
      <c r="W1" s="63"/>
      <c r="X1" s="65"/>
      <c r="Y1" s="67"/>
      <c r="Z1" s="69"/>
      <c r="AA1" s="80"/>
    </row>
    <row r="2" spans="2:30" ht="24.95" customHeight="1" x14ac:dyDescent="0.25">
      <c r="B2" s="84"/>
      <c r="C2" s="84"/>
      <c r="D2" s="84"/>
      <c r="E2" s="84"/>
      <c r="F2" s="84"/>
      <c r="G2" s="84"/>
      <c r="H2" s="84"/>
      <c r="I2" s="18"/>
      <c r="J2" s="18"/>
      <c r="K2" s="18"/>
      <c r="L2" s="18"/>
      <c r="M2" s="18"/>
      <c r="N2" s="18"/>
      <c r="O2" s="18"/>
      <c r="P2" s="18"/>
      <c r="Q2" s="18"/>
      <c r="R2" s="29"/>
      <c r="S2" s="39"/>
      <c r="T2" s="42"/>
      <c r="U2" s="55"/>
      <c r="V2" s="60"/>
      <c r="W2" s="63"/>
      <c r="X2" s="65"/>
      <c r="Y2" s="67"/>
      <c r="Z2" s="69"/>
      <c r="AA2" s="80"/>
    </row>
    <row r="3" spans="2:30" ht="24.95" customHeight="1" x14ac:dyDescent="0.25">
      <c r="B3" s="18"/>
      <c r="C3" s="81">
        <v>2016</v>
      </c>
      <c r="D3" s="81"/>
      <c r="E3" s="81"/>
      <c r="F3" s="81">
        <v>2017</v>
      </c>
      <c r="G3" s="81"/>
      <c r="H3" s="81"/>
      <c r="I3" s="81"/>
      <c r="J3" s="81">
        <v>2018</v>
      </c>
      <c r="K3" s="81"/>
      <c r="L3" s="81"/>
      <c r="M3" s="21"/>
      <c r="N3" s="81">
        <v>2019</v>
      </c>
      <c r="O3" s="81"/>
      <c r="P3" s="81"/>
      <c r="Q3" s="81"/>
      <c r="R3" s="81">
        <v>2020</v>
      </c>
      <c r="S3" s="81"/>
      <c r="T3" s="81"/>
      <c r="U3" s="81"/>
      <c r="V3" s="81">
        <v>2021</v>
      </c>
      <c r="W3" s="81"/>
      <c r="X3" s="81"/>
      <c r="Y3" s="81"/>
      <c r="Z3" s="81">
        <v>2022</v>
      </c>
      <c r="AA3" s="81"/>
      <c r="AB3" s="23"/>
      <c r="AC3" s="23"/>
      <c r="AD3" s="23"/>
    </row>
    <row r="4" spans="2:30" s="2" customFormat="1" ht="24.95" customHeight="1" x14ac:dyDescent="0.25">
      <c r="B4" s="21" t="s">
        <v>13</v>
      </c>
      <c r="C4" s="31" t="s">
        <v>12</v>
      </c>
      <c r="D4" s="31" t="s">
        <v>11</v>
      </c>
      <c r="E4" s="31" t="s">
        <v>5</v>
      </c>
      <c r="F4" s="31" t="s">
        <v>10</v>
      </c>
      <c r="G4" s="31" t="s">
        <v>12</v>
      </c>
      <c r="H4" s="32" t="s">
        <v>11</v>
      </c>
      <c r="I4" s="32" t="s">
        <v>5</v>
      </c>
      <c r="J4" s="31" t="s">
        <v>10</v>
      </c>
      <c r="K4" s="31" t="s">
        <v>12</v>
      </c>
      <c r="L4" s="31" t="s">
        <v>11</v>
      </c>
      <c r="M4" s="31" t="s">
        <v>5</v>
      </c>
      <c r="N4" s="31" t="s">
        <v>10</v>
      </c>
      <c r="O4" s="31" t="s">
        <v>12</v>
      </c>
      <c r="P4" s="31" t="s">
        <v>11</v>
      </c>
      <c r="Q4" s="31" t="s">
        <v>5</v>
      </c>
      <c r="R4" s="31" t="s">
        <v>10</v>
      </c>
      <c r="S4" s="31" t="s">
        <v>12</v>
      </c>
      <c r="T4" s="31" t="s">
        <v>11</v>
      </c>
      <c r="U4" s="31" t="s">
        <v>5</v>
      </c>
      <c r="V4" s="31" t="s">
        <v>10</v>
      </c>
      <c r="W4" s="31" t="s">
        <v>12</v>
      </c>
      <c r="X4" s="31" t="s">
        <v>11</v>
      </c>
      <c r="Y4" s="50" t="s">
        <v>5</v>
      </c>
      <c r="Z4" s="46" t="s">
        <v>10</v>
      </c>
      <c r="AA4" s="46" t="s">
        <v>12</v>
      </c>
    </row>
    <row r="5" spans="2:30" s="2" customFormat="1" ht="24.95" customHeight="1" x14ac:dyDescent="0.25">
      <c r="B5" s="9" t="s">
        <v>6</v>
      </c>
      <c r="C5" s="24">
        <v>45.5</v>
      </c>
      <c r="D5" s="24">
        <v>45.7</v>
      </c>
      <c r="E5" s="24">
        <v>45.1</v>
      </c>
      <c r="F5" s="24">
        <v>45.5</v>
      </c>
      <c r="G5" s="24">
        <v>44.9</v>
      </c>
      <c r="H5" s="25">
        <v>46.403302088208264</v>
      </c>
      <c r="I5" s="25">
        <v>46.595414123833386</v>
      </c>
      <c r="J5" s="25">
        <v>46.63387566295301</v>
      </c>
      <c r="K5" s="25">
        <v>46.322742308409417</v>
      </c>
      <c r="L5" s="25">
        <v>46.885184224985224</v>
      </c>
      <c r="M5" s="25">
        <v>46.354807164382841</v>
      </c>
      <c r="N5" s="25">
        <v>47.221020389511189</v>
      </c>
      <c r="O5" s="25">
        <v>47.736435674602482</v>
      </c>
      <c r="P5" s="25">
        <v>46.368098992913836</v>
      </c>
      <c r="Q5" s="25">
        <v>46.993941259780598</v>
      </c>
      <c r="R5" s="37">
        <v>46.463982778784988</v>
      </c>
      <c r="S5" s="37">
        <v>35.824047613671475</v>
      </c>
      <c r="T5" s="37">
        <v>40.091171852991614</v>
      </c>
      <c r="U5" s="37">
        <v>43.962642213506996</v>
      </c>
      <c r="V5" s="37">
        <v>45.768495768495768</v>
      </c>
      <c r="W5" s="37">
        <v>44.626510441967739</v>
      </c>
      <c r="X5" s="37">
        <v>45.9</v>
      </c>
      <c r="Y5" s="35">
        <v>46.242688200551264</v>
      </c>
      <c r="Z5" s="35">
        <v>45.554295088400899</v>
      </c>
      <c r="AA5" s="26">
        <v>47.241811018704752</v>
      </c>
      <c r="AB5" s="8"/>
      <c r="AC5" s="8"/>
    </row>
    <row r="6" spans="2:30" s="2" customFormat="1" ht="24.95" customHeight="1" x14ac:dyDescent="0.25">
      <c r="B6" s="9" t="s">
        <v>7</v>
      </c>
      <c r="C6" s="26">
        <v>40.6</v>
      </c>
      <c r="D6" s="26">
        <v>41.1</v>
      </c>
      <c r="E6" s="26">
        <v>41</v>
      </c>
      <c r="F6" s="26">
        <v>40.4</v>
      </c>
      <c r="G6" s="26">
        <v>40</v>
      </c>
      <c r="H6" s="10">
        <v>41.811911236061242</v>
      </c>
      <c r="I6" s="10">
        <v>42.472295893774472</v>
      </c>
      <c r="J6" s="10">
        <v>41.58950574716058</v>
      </c>
      <c r="K6" s="10">
        <v>40.831942486791306</v>
      </c>
      <c r="L6" s="10">
        <v>41.763968925513126</v>
      </c>
      <c r="M6" s="10">
        <v>41.22287419724092</v>
      </c>
      <c r="N6" s="10">
        <v>41.586171824625218</v>
      </c>
      <c r="O6" s="10">
        <v>41.803173165676867</v>
      </c>
      <c r="P6" s="10">
        <v>40.999827207438862</v>
      </c>
      <c r="Q6" s="10">
        <v>42.041267182916734</v>
      </c>
      <c r="R6" s="35">
        <v>40.935796018629624</v>
      </c>
      <c r="S6" s="35">
        <v>30.850505925549392</v>
      </c>
      <c r="T6" s="35">
        <v>34.530211873551309</v>
      </c>
      <c r="U6" s="35">
        <v>38.069475571062817</v>
      </c>
      <c r="V6" s="35">
        <v>40.622440622440621</v>
      </c>
      <c r="W6" s="35">
        <v>40.029255721328298</v>
      </c>
      <c r="X6" s="35">
        <v>41.702746311111738</v>
      </c>
      <c r="Y6" s="35">
        <v>42.586981332707516</v>
      </c>
      <c r="Z6" s="35">
        <v>41.990506893200141</v>
      </c>
      <c r="AA6" s="26">
        <v>43.399104224181372</v>
      </c>
      <c r="AB6" s="8"/>
      <c r="AC6" s="8"/>
    </row>
    <row r="7" spans="2:30" s="2" customFormat="1" ht="24.95" customHeight="1" x14ac:dyDescent="0.25">
      <c r="B7" s="9" t="s">
        <v>8</v>
      </c>
      <c r="C7" s="26">
        <v>10.8</v>
      </c>
      <c r="D7" s="26">
        <v>10.3</v>
      </c>
      <c r="E7" s="26">
        <v>9.1999999999999993</v>
      </c>
      <c r="F7" s="26">
        <v>11.3</v>
      </c>
      <c r="G7" s="26">
        <v>10.7</v>
      </c>
      <c r="H7" s="10">
        <v>9.8945347540552682</v>
      </c>
      <c r="I7" s="10">
        <v>8.848763998751437</v>
      </c>
      <c r="J7" s="10">
        <v>10.816964800975764</v>
      </c>
      <c r="K7" s="10">
        <v>11.853356576044753</v>
      </c>
      <c r="L7" s="10">
        <v>10.922886161430487</v>
      </c>
      <c r="M7" s="10">
        <v>11.070983315588249</v>
      </c>
      <c r="N7" s="10">
        <v>11.932924190129512</v>
      </c>
      <c r="O7" s="10">
        <v>12.429211408597746</v>
      </c>
      <c r="P7" s="10">
        <v>11.577511051931157</v>
      </c>
      <c r="Q7" s="10">
        <v>10.538962989900549</v>
      </c>
      <c r="R7" s="35">
        <v>11.897789275781765</v>
      </c>
      <c r="S7" s="35">
        <v>13.883248877282186</v>
      </c>
      <c r="T7" s="35">
        <v>13.867360019258273</v>
      </c>
      <c r="U7" s="35">
        <v>13.404941890943887</v>
      </c>
      <c r="V7" s="35">
        <v>11.243662391887861</v>
      </c>
      <c r="W7" s="35">
        <v>10.301622679231674</v>
      </c>
      <c r="X7" s="35">
        <v>9.2873021881982396</v>
      </c>
      <c r="Y7" s="35">
        <v>7.9054808664868554</v>
      </c>
      <c r="Z7" s="35">
        <v>7.6962958789476943</v>
      </c>
      <c r="AA7" s="26">
        <v>8.1341225318434827</v>
      </c>
      <c r="AB7" s="8"/>
      <c r="AC7" s="8"/>
    </row>
    <row r="8" spans="2:30" s="2" customFormat="1" ht="24.95" customHeight="1" x14ac:dyDescent="0.25">
      <c r="B8" s="27" t="s">
        <v>9</v>
      </c>
      <c r="C8" s="28">
        <v>13.210553083280352</v>
      </c>
      <c r="D8" s="28">
        <v>11.9</v>
      </c>
      <c r="E8" s="28">
        <v>11.9</v>
      </c>
      <c r="F8" s="28">
        <v>11.6</v>
      </c>
      <c r="G8" s="28">
        <v>12.4</v>
      </c>
      <c r="H8" s="14">
        <v>11.828051482536129</v>
      </c>
      <c r="I8" s="14">
        <v>11.547091381108633</v>
      </c>
      <c r="J8" s="14">
        <v>10.49995048073124</v>
      </c>
      <c r="K8" s="14">
        <v>12.234711805144848</v>
      </c>
      <c r="L8" s="14">
        <v>13.409084775444477</v>
      </c>
      <c r="M8" s="14">
        <v>13.570961773563234</v>
      </c>
      <c r="N8" s="14">
        <v>12.875951183962769</v>
      </c>
      <c r="O8" s="14">
        <v>14.030114210312639</v>
      </c>
      <c r="P8" s="14">
        <v>12.967504364230312</v>
      </c>
      <c r="Q8" s="14">
        <v>13.151535074890885</v>
      </c>
      <c r="R8" s="36">
        <v>12.3616783631996</v>
      </c>
      <c r="S8" s="36">
        <v>10.49981840507774</v>
      </c>
      <c r="T8" s="36">
        <v>13.107353396658944</v>
      </c>
      <c r="U8" s="36">
        <v>17.099138338641374</v>
      </c>
      <c r="V8" s="36">
        <v>12.332239785266925</v>
      </c>
      <c r="W8" s="36">
        <v>12.519769755076926</v>
      </c>
      <c r="X8" s="36">
        <v>12.39088721440158</v>
      </c>
      <c r="Y8" s="36">
        <v>12.09512203116809</v>
      </c>
      <c r="Z8" s="36">
        <v>10.162099912072927</v>
      </c>
      <c r="AA8" s="28">
        <v>11.497926388131937</v>
      </c>
      <c r="AB8" s="8"/>
      <c r="AC8" s="8"/>
    </row>
    <row r="9" spans="2:30" s="2" customFormat="1" ht="20.100000000000001" customHeight="1" x14ac:dyDescent="0.25">
      <c r="B9" s="82"/>
      <c r="C9" s="82"/>
      <c r="D9" s="82"/>
    </row>
    <row r="10" spans="2:30" s="2" customFormat="1" ht="20.100000000000001" customHeight="1" x14ac:dyDescent="0.25">
      <c r="B10" s="83" t="s">
        <v>22</v>
      </c>
      <c r="C10" s="83"/>
      <c r="D10" s="83"/>
      <c r="E10" s="83"/>
      <c r="F10" s="83"/>
      <c r="G10" s="83"/>
      <c r="H10" s="83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8"/>
      <c r="T10" s="41"/>
      <c r="U10" s="56"/>
      <c r="V10" s="59"/>
      <c r="W10" s="62"/>
      <c r="X10" s="64"/>
      <c r="Y10" s="66"/>
      <c r="Z10" s="68"/>
      <c r="AA10" s="79"/>
    </row>
    <row r="11" spans="2:30" ht="24.95" customHeight="1" x14ac:dyDescent="0.25">
      <c r="M11" s="57"/>
      <c r="N11" s="57"/>
      <c r="O11" s="57"/>
      <c r="P11" s="57"/>
    </row>
    <row r="12" spans="2:30" ht="24.95" customHeight="1" x14ac:dyDescent="0.25"/>
    <row r="13" spans="2:30" ht="24.95" customHeight="1" x14ac:dyDescent="0.25"/>
    <row r="14" spans="2:30" ht="24.95" customHeight="1" x14ac:dyDescent="0.25"/>
    <row r="15" spans="2:30" ht="24.95" customHeight="1" x14ac:dyDescent="0.25"/>
    <row r="16" spans="2:30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10">
    <mergeCell ref="V3:Y3"/>
    <mergeCell ref="B9:D9"/>
    <mergeCell ref="B10:H10"/>
    <mergeCell ref="Z3:AA3"/>
    <mergeCell ref="B1:H2"/>
    <mergeCell ref="C3:E3"/>
    <mergeCell ref="F3:I3"/>
    <mergeCell ref="J3:L3"/>
    <mergeCell ref="R3:U3"/>
    <mergeCell ref="N3:Q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'SERIE 6ABSAS'!C5:AA5</xm:f>
              <xm:sqref>AB5</xm:sqref>
            </x14:sparkline>
            <x14:sparkline>
              <xm:f>'SERIE 6ABSAS'!C6:AA6</xm:f>
              <xm:sqref>AB6</xm:sqref>
            </x14:sparkline>
            <x14:sparkline>
              <xm:f>'SERIE 6ABSAS'!C7:AA7</xm:f>
              <xm:sqref>AB7</xm:sqref>
            </x14:sparkline>
            <x14:sparkline>
              <xm:f>'SERIE 6ABSAS'!C8:AA8</xm:f>
              <xm:sqref>AB8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6ABSAS'!C5:AA5</xm:f>
              <xm:sqref>AC5</xm:sqref>
            </x14:sparkline>
            <x14:sparkline>
              <xm:f>'SERIE 6ABSAS'!C6:AA6</xm:f>
              <xm:sqref>AC6</xm:sqref>
            </x14:sparkline>
            <x14:sparkline>
              <xm:f>'SERIE 6ABSAS'!C7:AA7</xm:f>
              <xm:sqref>AC7</xm:sqref>
            </x14:sparkline>
            <x14:sparkline>
              <xm:f>'SERIE 6ABSAS'!C8:AA8</xm:f>
              <xm:sqref>AC8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showGridLines="0" view="pageBreakPreview" topLeftCell="A16" zoomScale="70" zoomScaleNormal="100" zoomScaleSheetLayoutView="70" workbookViewId="0">
      <pane xSplit="1" topLeftCell="B1" activePane="topRight" state="frozen"/>
      <selection pane="topRight" activeCell="AB37" sqref="AB37:AB43"/>
    </sheetView>
  </sheetViews>
  <sheetFormatPr baseColWidth="10" defaultColWidth="10.85546875" defaultRowHeight="24" x14ac:dyDescent="0.55000000000000004"/>
  <cols>
    <col min="1" max="1" width="26.140625" style="1" bestFit="1" customWidth="1"/>
    <col min="2" max="3" width="12.7109375" style="43" customWidth="1"/>
    <col min="4" max="16" width="10.85546875" style="44"/>
    <col min="17" max="24" width="10.85546875" style="45"/>
    <col min="25" max="26" width="10.85546875" style="71"/>
    <col min="27" max="28" width="12.7109375" style="1" customWidth="1"/>
    <col min="29" max="16384" width="10.85546875" style="1"/>
  </cols>
  <sheetData>
    <row r="1" spans="1:28" ht="30" customHeight="1" thickBot="1" x14ac:dyDescent="0.6">
      <c r="A1" s="3" t="s">
        <v>14</v>
      </c>
      <c r="M1" s="58"/>
      <c r="N1" s="58"/>
      <c r="O1" s="58"/>
      <c r="P1" s="58"/>
    </row>
    <row r="2" spans="1:28" ht="24.95" customHeight="1" x14ac:dyDescent="0.25">
      <c r="A2" s="4"/>
      <c r="B2" s="81">
        <v>2016</v>
      </c>
      <c r="C2" s="81"/>
      <c r="D2" s="81"/>
      <c r="E2" s="81">
        <v>2017</v>
      </c>
      <c r="F2" s="81"/>
      <c r="G2" s="81"/>
      <c r="H2" s="81"/>
      <c r="I2" s="81">
        <v>2018</v>
      </c>
      <c r="J2" s="81"/>
      <c r="K2" s="81"/>
      <c r="L2" s="81"/>
      <c r="M2" s="81">
        <v>2019</v>
      </c>
      <c r="N2" s="81"/>
      <c r="O2" s="81"/>
      <c r="P2" s="81"/>
      <c r="Q2" s="86">
        <v>2020</v>
      </c>
      <c r="R2" s="86"/>
      <c r="S2" s="86"/>
      <c r="T2" s="86"/>
      <c r="U2" s="86">
        <v>2021</v>
      </c>
      <c r="V2" s="86"/>
      <c r="W2" s="86"/>
      <c r="X2" s="86"/>
      <c r="Y2" s="85">
        <v>2022</v>
      </c>
      <c r="Z2" s="85"/>
    </row>
    <row r="3" spans="1:28" s="2" customFormat="1" ht="27.95" customHeight="1" x14ac:dyDescent="0.25">
      <c r="A3" s="5" t="s">
        <v>0</v>
      </c>
      <c r="B3" s="46" t="s">
        <v>12</v>
      </c>
      <c r="C3" s="46" t="s">
        <v>11</v>
      </c>
      <c r="D3" s="46" t="s">
        <v>5</v>
      </c>
      <c r="E3" s="46" t="s">
        <v>10</v>
      </c>
      <c r="F3" s="47" t="s">
        <v>12</v>
      </c>
      <c r="G3" s="47" t="s">
        <v>11</v>
      </c>
      <c r="H3" s="47" t="s">
        <v>5</v>
      </c>
      <c r="I3" s="46" t="s">
        <v>10</v>
      </c>
      <c r="J3" s="46" t="s">
        <v>12</v>
      </c>
      <c r="K3" s="46" t="s">
        <v>11</v>
      </c>
      <c r="L3" s="46" t="s">
        <v>5</v>
      </c>
      <c r="M3" s="46" t="s">
        <v>10</v>
      </c>
      <c r="N3" s="46" t="s">
        <v>12</v>
      </c>
      <c r="O3" s="46" t="s">
        <v>11</v>
      </c>
      <c r="P3" s="46" t="s">
        <v>5</v>
      </c>
      <c r="Q3" s="48" t="s">
        <v>10</v>
      </c>
      <c r="R3" s="48" t="s">
        <v>12</v>
      </c>
      <c r="S3" s="48" t="s">
        <v>11</v>
      </c>
      <c r="T3" s="61" t="s">
        <v>5</v>
      </c>
      <c r="U3" s="48" t="s">
        <v>10</v>
      </c>
      <c r="V3" s="48" t="s">
        <v>12</v>
      </c>
      <c r="W3" s="61" t="s">
        <v>11</v>
      </c>
      <c r="X3" s="61" t="s">
        <v>5</v>
      </c>
      <c r="Y3" s="48" t="s">
        <v>10</v>
      </c>
      <c r="Z3" s="48" t="s">
        <v>12</v>
      </c>
    </row>
    <row r="4" spans="1:28" s="2" customFormat="1" ht="24.95" customHeight="1" x14ac:dyDescent="0.25">
      <c r="A4" s="6" t="s">
        <v>15</v>
      </c>
      <c r="B4" s="7">
        <v>45.6</v>
      </c>
      <c r="C4" s="7">
        <v>46</v>
      </c>
      <c r="D4" s="7">
        <v>45.1</v>
      </c>
      <c r="E4" s="7">
        <v>45.6</v>
      </c>
      <c r="F4" s="7">
        <v>44.9</v>
      </c>
      <c r="G4" s="7">
        <v>46.617554355938211</v>
      </c>
      <c r="H4" s="7">
        <v>46.433539872396537</v>
      </c>
      <c r="I4" s="7">
        <v>46.55467563285427</v>
      </c>
      <c r="J4" s="7">
        <v>46.527226091404103</v>
      </c>
      <c r="K4" s="7">
        <v>46.786945062183946</v>
      </c>
      <c r="L4" s="7">
        <v>46.280958109997165</v>
      </c>
      <c r="M4" s="7">
        <v>47.04524494029377</v>
      </c>
      <c r="N4" s="7">
        <v>47.654968327995661</v>
      </c>
      <c r="O4" s="7">
        <v>46.033890975919576</v>
      </c>
      <c r="P4" s="7">
        <v>46.933807919287929</v>
      </c>
      <c r="Q4" s="33">
        <v>46.584418059851082</v>
      </c>
      <c r="R4" s="33">
        <v>35.441717797349234</v>
      </c>
      <c r="S4" s="33">
        <v>39.780264178039722</v>
      </c>
      <c r="T4" s="33">
        <v>43.426475406106931</v>
      </c>
      <c r="U4" s="33">
        <v>45.8</v>
      </c>
      <c r="V4" s="33">
        <v>44.587601031333172</v>
      </c>
      <c r="W4" s="33">
        <v>46.2</v>
      </c>
      <c r="X4" s="33">
        <v>46.326104320681402</v>
      </c>
      <c r="Y4" s="72">
        <v>45.4</v>
      </c>
      <c r="Z4" s="72">
        <v>47.534618383614657</v>
      </c>
      <c r="AA4" s="8"/>
      <c r="AB4" s="8"/>
    </row>
    <row r="5" spans="1:28" s="2" customFormat="1" ht="24.95" customHeight="1" x14ac:dyDescent="0.25">
      <c r="A5" s="9" t="s">
        <v>16</v>
      </c>
      <c r="B5" s="10">
        <v>45.8</v>
      </c>
      <c r="C5" s="10">
        <v>45</v>
      </c>
      <c r="D5" s="10">
        <v>45.2</v>
      </c>
      <c r="E5" s="10">
        <v>45.4</v>
      </c>
      <c r="F5" s="10">
        <v>46.1</v>
      </c>
      <c r="G5" s="7">
        <v>46.282937876608258</v>
      </c>
      <c r="H5" s="7">
        <v>47.674942370366445</v>
      </c>
      <c r="I5" s="7">
        <v>44.780077478514244</v>
      </c>
      <c r="J5" s="7">
        <v>44.005941889058015</v>
      </c>
      <c r="K5" s="7">
        <v>48.906907277236542</v>
      </c>
      <c r="L5" s="7">
        <v>46.447793816310735</v>
      </c>
      <c r="M5" s="7">
        <v>48.413939626427457</v>
      </c>
      <c r="N5" s="7">
        <v>49.402386380994948</v>
      </c>
      <c r="O5" s="7">
        <v>49.554125467649271</v>
      </c>
      <c r="P5" s="7">
        <v>46.983464751206164</v>
      </c>
      <c r="Q5" s="33">
        <v>44.485716882047463</v>
      </c>
      <c r="R5" s="33">
        <v>39.131183873569789</v>
      </c>
      <c r="S5" s="33">
        <v>42.82416781856174</v>
      </c>
      <c r="T5" s="33">
        <v>48.006176602779469</v>
      </c>
      <c r="U5" s="33">
        <v>45.4</v>
      </c>
      <c r="V5" s="33">
        <v>46.675112861821724</v>
      </c>
      <c r="W5" s="33">
        <v>43.8</v>
      </c>
      <c r="X5" s="33">
        <v>43.641491598834897</v>
      </c>
      <c r="Y5" s="72">
        <v>45.9</v>
      </c>
      <c r="Z5" s="72">
        <v>44.371957700336154</v>
      </c>
      <c r="AA5" s="8"/>
      <c r="AB5" s="8"/>
    </row>
    <row r="6" spans="1:28" s="2" customFormat="1" ht="24.95" customHeight="1" x14ac:dyDescent="0.25">
      <c r="A6" s="9" t="s">
        <v>1</v>
      </c>
      <c r="B6" s="10">
        <v>45.6</v>
      </c>
      <c r="C6" s="10">
        <v>45.1</v>
      </c>
      <c r="D6" s="10">
        <v>47.1</v>
      </c>
      <c r="E6" s="10">
        <v>45.9</v>
      </c>
      <c r="F6" s="10">
        <v>45.4</v>
      </c>
      <c r="G6" s="7">
        <v>46.212730771065566</v>
      </c>
      <c r="H6" s="7">
        <v>48.601353656698059</v>
      </c>
      <c r="I6" s="7">
        <v>51.032126072030302</v>
      </c>
      <c r="J6" s="7">
        <v>46.972199001610257</v>
      </c>
      <c r="K6" s="7">
        <v>48.630608952879825</v>
      </c>
      <c r="L6" s="7">
        <v>48.68674249516566</v>
      </c>
      <c r="M6" s="7">
        <v>50.210826729626888</v>
      </c>
      <c r="N6" s="7">
        <v>49.149722475055654</v>
      </c>
      <c r="O6" s="7">
        <v>50.564137193663662</v>
      </c>
      <c r="P6" s="7">
        <v>50.436868895652211</v>
      </c>
      <c r="Q6" s="33">
        <v>48.823634735899731</v>
      </c>
      <c r="R6" s="33">
        <v>38.776635911906098</v>
      </c>
      <c r="S6" s="33">
        <v>41.713288881997208</v>
      </c>
      <c r="T6" s="33">
        <v>47.797107998192502</v>
      </c>
      <c r="U6" s="33">
        <v>47.5</v>
      </c>
      <c r="V6" s="33">
        <v>43.67538823166737</v>
      </c>
      <c r="W6" s="33">
        <v>45.4</v>
      </c>
      <c r="X6" s="33">
        <v>49.981960515791101</v>
      </c>
      <c r="Y6" s="72">
        <v>49.6</v>
      </c>
      <c r="Z6" s="72">
        <v>47.611699247844321</v>
      </c>
      <c r="AA6" s="8"/>
      <c r="AB6" s="8"/>
    </row>
    <row r="7" spans="1:28" s="2" customFormat="1" ht="24.95" customHeight="1" x14ac:dyDescent="0.25">
      <c r="A7" s="11" t="s">
        <v>2</v>
      </c>
      <c r="B7" s="10">
        <v>45.2</v>
      </c>
      <c r="C7" s="10">
        <v>44.9</v>
      </c>
      <c r="D7" s="10">
        <v>46.7</v>
      </c>
      <c r="E7" s="10">
        <v>46.2</v>
      </c>
      <c r="F7" s="10">
        <v>44.7</v>
      </c>
      <c r="G7" s="7">
        <v>44.001576874234587</v>
      </c>
      <c r="H7" s="7">
        <v>47.760601561995742</v>
      </c>
      <c r="I7" s="7">
        <v>49.741871032193615</v>
      </c>
      <c r="J7" s="7">
        <v>46.289752650176681</v>
      </c>
      <c r="K7" s="7">
        <v>44.146408085222618</v>
      </c>
      <c r="L7" s="7">
        <v>45.833988391828726</v>
      </c>
      <c r="M7" s="7">
        <v>48.610390359222741</v>
      </c>
      <c r="N7" s="7">
        <v>48.431662316392853</v>
      </c>
      <c r="O7" s="7">
        <v>44.43698918134821</v>
      </c>
      <c r="P7" s="7">
        <v>45.363969028256776</v>
      </c>
      <c r="Q7" s="33">
        <v>46.964908144343696</v>
      </c>
      <c r="R7" s="33">
        <v>37.593291297902262</v>
      </c>
      <c r="S7" s="33">
        <v>42.66252374870534</v>
      </c>
      <c r="T7" s="33">
        <v>48.076038292025878</v>
      </c>
      <c r="U7" s="33">
        <v>47.8</v>
      </c>
      <c r="V7" s="33">
        <v>46.063256214245939</v>
      </c>
      <c r="W7" s="33">
        <v>47.9</v>
      </c>
      <c r="X7" s="33">
        <v>47.543906711059911</v>
      </c>
      <c r="Y7" s="72">
        <v>47.4</v>
      </c>
      <c r="Z7" s="72">
        <v>49.077976237312143</v>
      </c>
      <c r="AA7" s="8"/>
      <c r="AB7" s="8"/>
    </row>
    <row r="8" spans="1:28" s="2" customFormat="1" ht="24.95" customHeight="1" x14ac:dyDescent="0.25">
      <c r="A8" s="12" t="s">
        <v>3</v>
      </c>
      <c r="B8" s="10">
        <v>39.9</v>
      </c>
      <c r="C8" s="10">
        <v>40.4</v>
      </c>
      <c r="D8" s="10">
        <v>43.5</v>
      </c>
      <c r="E8" s="10">
        <v>42.3</v>
      </c>
      <c r="F8" s="10">
        <v>39.9</v>
      </c>
      <c r="G8" s="7">
        <v>41.867321075693788</v>
      </c>
      <c r="H8" s="7">
        <v>45.427823549605215</v>
      </c>
      <c r="I8" s="7">
        <v>42.786967794467415</v>
      </c>
      <c r="J8" s="7">
        <v>43.924809056264927</v>
      </c>
      <c r="K8" s="7">
        <v>44.99010133458556</v>
      </c>
      <c r="L8" s="7">
        <v>45.575289657636134</v>
      </c>
      <c r="M8" s="7">
        <v>43.266885967187939</v>
      </c>
      <c r="N8" s="7">
        <v>42.381652973051381</v>
      </c>
      <c r="O8" s="7">
        <v>43.548812460247284</v>
      </c>
      <c r="P8" s="7">
        <v>44.732575311625411</v>
      </c>
      <c r="Q8" s="33">
        <v>43.360415453810134</v>
      </c>
      <c r="R8" s="33">
        <v>31.789235244150426</v>
      </c>
      <c r="S8" s="33">
        <v>38.05266972698719</v>
      </c>
      <c r="T8" s="33">
        <v>41.117512348911958</v>
      </c>
      <c r="U8" s="33">
        <v>38.1</v>
      </c>
      <c r="V8" s="33">
        <v>40.168744851440067</v>
      </c>
      <c r="W8" s="33">
        <v>42.6</v>
      </c>
      <c r="X8" s="33">
        <v>41.272577075663207</v>
      </c>
      <c r="Y8" s="72">
        <v>41</v>
      </c>
      <c r="Z8" s="72">
        <v>41.154509341159596</v>
      </c>
      <c r="AA8" s="8"/>
      <c r="AB8" s="8"/>
    </row>
    <row r="9" spans="1:28" ht="24.95" customHeight="1" x14ac:dyDescent="0.25">
      <c r="A9" s="13" t="s">
        <v>4</v>
      </c>
      <c r="B9" s="14">
        <v>38.6</v>
      </c>
      <c r="C9" s="14">
        <v>37.4</v>
      </c>
      <c r="D9" s="14">
        <v>36.9</v>
      </c>
      <c r="E9" s="14">
        <v>37.5</v>
      </c>
      <c r="F9" s="14">
        <v>37</v>
      </c>
      <c r="G9" s="14">
        <v>37.97019003572268</v>
      </c>
      <c r="H9" s="14">
        <v>42.126419455331124</v>
      </c>
      <c r="I9" s="14">
        <v>41.574656210428095</v>
      </c>
      <c r="J9" s="14">
        <v>41.887539978530555</v>
      </c>
      <c r="K9" s="14">
        <v>41.605284050811576</v>
      </c>
      <c r="L9" s="14">
        <v>42.434763500521896</v>
      </c>
      <c r="M9" s="14">
        <v>41.312082842559875</v>
      </c>
      <c r="N9" s="14">
        <v>40.871290524072556</v>
      </c>
      <c r="O9" s="14">
        <v>43.280196123870276</v>
      </c>
      <c r="P9" s="14">
        <v>40.816152770175755</v>
      </c>
      <c r="Q9" s="36">
        <v>36.813313440801529</v>
      </c>
      <c r="R9" s="36">
        <v>37.171602217971376</v>
      </c>
      <c r="S9" s="36">
        <v>39.578021340616047</v>
      </c>
      <c r="T9" s="36">
        <v>41.882968211505556</v>
      </c>
      <c r="U9" s="36">
        <v>40.200000000000003</v>
      </c>
      <c r="V9" s="36">
        <v>40.679836397874617</v>
      </c>
      <c r="W9" s="36">
        <v>40.299999999999997</v>
      </c>
      <c r="X9" s="36">
        <v>39.535161190254591</v>
      </c>
      <c r="Y9" s="76">
        <v>37.299999999999997</v>
      </c>
      <c r="Z9" s="73">
        <v>38.652040222720849</v>
      </c>
      <c r="AA9" s="8"/>
      <c r="AB9" s="8"/>
    </row>
    <row r="10" spans="1:28" ht="24.95" customHeight="1" x14ac:dyDescent="0.25">
      <c r="A10" s="15" t="s">
        <v>17</v>
      </c>
      <c r="B10" s="16">
        <v>45.5</v>
      </c>
      <c r="C10" s="16">
        <v>45.7</v>
      </c>
      <c r="D10" s="16">
        <v>45.1</v>
      </c>
      <c r="E10" s="16">
        <v>45.5</v>
      </c>
      <c r="F10" s="16">
        <v>44.9</v>
      </c>
      <c r="G10" s="16">
        <v>46.403302088208264</v>
      </c>
      <c r="H10" s="16">
        <v>46.595414123833386</v>
      </c>
      <c r="I10" s="16">
        <v>46.63387566295301</v>
      </c>
      <c r="J10" s="16">
        <v>46.322742308409417</v>
      </c>
      <c r="K10" s="16">
        <v>46.885184224985224</v>
      </c>
      <c r="L10" s="16">
        <v>46.354807164382841</v>
      </c>
      <c r="M10" s="16">
        <v>47.221020389511189</v>
      </c>
      <c r="N10" s="16">
        <v>47.736435674602482</v>
      </c>
      <c r="O10" s="16">
        <v>46.368098992913836</v>
      </c>
      <c r="P10" s="16">
        <v>46.993941259780613</v>
      </c>
      <c r="Q10" s="34">
        <v>46.463982778784988</v>
      </c>
      <c r="R10" s="34">
        <v>35.824047613671475</v>
      </c>
      <c r="S10" s="34">
        <v>40.091171852991614</v>
      </c>
      <c r="T10" s="34">
        <v>43.962642213506996</v>
      </c>
      <c r="U10" s="34">
        <v>45.768495768495768</v>
      </c>
      <c r="V10" s="34">
        <v>44.626510441967739</v>
      </c>
      <c r="W10" s="34">
        <v>45.9</v>
      </c>
      <c r="X10" s="34">
        <v>46.242688200551264</v>
      </c>
      <c r="Y10" s="74">
        <v>45.554295088400899</v>
      </c>
      <c r="Z10" s="74">
        <v>47.241811018704752</v>
      </c>
      <c r="AA10" s="8"/>
      <c r="AB10" s="8"/>
    </row>
    <row r="11" spans="1:28" ht="24.95" customHeight="1" thickBot="1" x14ac:dyDescent="0.6">
      <c r="A11" s="17"/>
      <c r="B11" s="49"/>
      <c r="C11" s="49"/>
    </row>
    <row r="12" spans="1:28" ht="24.95" customHeight="1" thickBot="1" x14ac:dyDescent="0.6">
      <c r="A12" s="3" t="s">
        <v>18</v>
      </c>
    </row>
    <row r="13" spans="1:28" ht="24.95" customHeight="1" x14ac:dyDescent="0.25">
      <c r="A13" s="4"/>
      <c r="B13" s="81">
        <v>2016</v>
      </c>
      <c r="C13" s="81"/>
      <c r="D13" s="81"/>
      <c r="E13" s="81">
        <v>2017</v>
      </c>
      <c r="F13" s="81"/>
      <c r="G13" s="81"/>
      <c r="H13" s="81"/>
      <c r="I13" s="81">
        <v>2018</v>
      </c>
      <c r="J13" s="81"/>
      <c r="K13" s="42"/>
      <c r="L13" s="40"/>
      <c r="M13" s="81">
        <v>2019</v>
      </c>
      <c r="N13" s="81"/>
      <c r="O13" s="81"/>
      <c r="P13" s="81"/>
      <c r="Q13" s="86">
        <v>2020</v>
      </c>
      <c r="R13" s="86"/>
      <c r="S13" s="86"/>
      <c r="T13" s="86"/>
      <c r="U13" s="86">
        <v>2021</v>
      </c>
      <c r="V13" s="86"/>
      <c r="W13" s="86"/>
      <c r="X13" s="86"/>
      <c r="Y13" s="85">
        <v>2022</v>
      </c>
      <c r="Z13" s="85"/>
    </row>
    <row r="14" spans="1:28" ht="24.95" customHeight="1" x14ac:dyDescent="0.25">
      <c r="A14" s="5" t="s">
        <v>0</v>
      </c>
      <c r="B14" s="46" t="s">
        <v>12</v>
      </c>
      <c r="C14" s="46" t="s">
        <v>11</v>
      </c>
      <c r="D14" s="46" t="s">
        <v>5</v>
      </c>
      <c r="E14" s="46" t="s">
        <v>10</v>
      </c>
      <c r="F14" s="46" t="s">
        <v>12</v>
      </c>
      <c r="G14" s="47" t="s">
        <v>11</v>
      </c>
      <c r="H14" s="47" t="s">
        <v>5</v>
      </c>
      <c r="I14" s="50" t="s">
        <v>10</v>
      </c>
      <c r="J14" s="50" t="s">
        <v>12</v>
      </c>
      <c r="K14" s="50" t="s">
        <v>11</v>
      </c>
      <c r="L14" s="46" t="s">
        <v>5</v>
      </c>
      <c r="M14" s="46" t="s">
        <v>10</v>
      </c>
      <c r="N14" s="46" t="s">
        <v>12</v>
      </c>
      <c r="O14" s="46" t="s">
        <v>11</v>
      </c>
      <c r="P14" s="46" t="s">
        <v>5</v>
      </c>
      <c r="Q14" s="48" t="s">
        <v>10</v>
      </c>
      <c r="R14" s="48" t="s">
        <v>12</v>
      </c>
      <c r="S14" s="48" t="s">
        <v>11</v>
      </c>
      <c r="T14" s="61" t="s">
        <v>5</v>
      </c>
      <c r="U14" s="48" t="s">
        <v>10</v>
      </c>
      <c r="V14" s="48" t="s">
        <v>12</v>
      </c>
      <c r="W14" s="61" t="s">
        <v>11</v>
      </c>
      <c r="X14" s="61" t="s">
        <v>5</v>
      </c>
      <c r="Y14" s="48" t="s">
        <v>10</v>
      </c>
      <c r="Z14" s="48" t="s">
        <v>12</v>
      </c>
    </row>
    <row r="15" spans="1:28" ht="24.95" customHeight="1" x14ac:dyDescent="0.25">
      <c r="A15" s="6" t="s">
        <v>15</v>
      </c>
      <c r="B15" s="7">
        <v>40.5</v>
      </c>
      <c r="C15" s="7">
        <v>41.2</v>
      </c>
      <c r="D15" s="7">
        <v>40.799999999999997</v>
      </c>
      <c r="E15" s="7">
        <v>40.200000000000003</v>
      </c>
      <c r="F15" s="7">
        <v>40</v>
      </c>
      <c r="G15" s="7">
        <v>41.825458098548872</v>
      </c>
      <c r="H15" s="7">
        <v>42.181026530865587</v>
      </c>
      <c r="I15" s="7">
        <v>41.291383641216832</v>
      </c>
      <c r="J15" s="7">
        <v>40.745951865351252</v>
      </c>
      <c r="K15" s="7">
        <v>41.630606320973897</v>
      </c>
      <c r="L15" s="7">
        <v>40.985274053419189</v>
      </c>
      <c r="M15" s="7">
        <v>41.272403045678793</v>
      </c>
      <c r="N15" s="7">
        <v>41.615283245723255</v>
      </c>
      <c r="O15" s="10">
        <v>40.485009685508338</v>
      </c>
      <c r="P15" s="10">
        <v>41.84815034831103</v>
      </c>
      <c r="Q15" s="35">
        <v>40.825961141101118</v>
      </c>
      <c r="R15" s="35">
        <v>30.542682141865019</v>
      </c>
      <c r="S15" s="35">
        <v>33.907721762959348</v>
      </c>
      <c r="T15" s="35">
        <v>37.309257181518518</v>
      </c>
      <c r="U15" s="35">
        <v>40.4</v>
      </c>
      <c r="V15" s="35">
        <v>39.894905973221654</v>
      </c>
      <c r="W15" s="35">
        <v>41.8</v>
      </c>
      <c r="X15" s="35">
        <v>42.521952984676489</v>
      </c>
      <c r="Y15" s="75">
        <v>41.7</v>
      </c>
      <c r="Z15" s="75">
        <f>'[1]POBLACION DE REFERENCIA'!I5</f>
        <v>43.515271572079293</v>
      </c>
      <c r="AA15" s="8"/>
      <c r="AB15" s="8"/>
    </row>
    <row r="16" spans="1:28" ht="24.95" customHeight="1" x14ac:dyDescent="0.25">
      <c r="A16" s="9" t="s">
        <v>16</v>
      </c>
      <c r="B16" s="10">
        <v>42.7</v>
      </c>
      <c r="C16" s="10">
        <v>42</v>
      </c>
      <c r="D16" s="10">
        <v>42</v>
      </c>
      <c r="E16" s="10">
        <v>41.8</v>
      </c>
      <c r="F16" s="10">
        <v>41.4</v>
      </c>
      <c r="G16" s="7">
        <v>43.085082413297052</v>
      </c>
      <c r="H16" s="7">
        <v>44.877385106498181</v>
      </c>
      <c r="I16" s="7">
        <v>41.302387868054524</v>
      </c>
      <c r="J16" s="7">
        <v>39.806419026872504</v>
      </c>
      <c r="K16" s="7">
        <v>43.886308308555193</v>
      </c>
      <c r="L16" s="7">
        <v>43.808342060926186</v>
      </c>
      <c r="M16" s="7">
        <v>43.182153501136064</v>
      </c>
      <c r="N16" s="7">
        <v>44.212884646936686</v>
      </c>
      <c r="O16" s="10">
        <v>45.413878070464428</v>
      </c>
      <c r="P16" s="10">
        <v>43.348432886872615</v>
      </c>
      <c r="Q16" s="35">
        <v>40.49398283759664</v>
      </c>
      <c r="R16" s="35">
        <v>35.395267817286594</v>
      </c>
      <c r="S16" s="35">
        <v>39.811390429397484</v>
      </c>
      <c r="T16" s="35">
        <v>43.618474628313578</v>
      </c>
      <c r="U16" s="35">
        <v>42.7</v>
      </c>
      <c r="V16" s="35">
        <v>43.002345755510312</v>
      </c>
      <c r="W16" s="35">
        <v>40.9</v>
      </c>
      <c r="X16" s="35">
        <v>42.1179585427343</v>
      </c>
      <c r="Y16" s="75">
        <v>43.3</v>
      </c>
      <c r="Z16" s="75">
        <f>'[1]POBLACION DE REFERENCIA'!I6</f>
        <v>42.367200575320965</v>
      </c>
      <c r="AA16" s="8"/>
      <c r="AB16" s="8"/>
    </row>
    <row r="17" spans="1:28" ht="24.95" customHeight="1" x14ac:dyDescent="0.25">
      <c r="A17" s="9" t="s">
        <v>1</v>
      </c>
      <c r="B17" s="10">
        <v>40.299999999999997</v>
      </c>
      <c r="C17" s="10">
        <v>39.700000000000003</v>
      </c>
      <c r="D17" s="10">
        <v>42.1</v>
      </c>
      <c r="E17" s="10">
        <v>41.1</v>
      </c>
      <c r="F17" s="10">
        <v>40</v>
      </c>
      <c r="G17" s="7">
        <v>42.073401497924849</v>
      </c>
      <c r="H17" s="7">
        <v>44.087313237429484</v>
      </c>
      <c r="I17" s="7">
        <v>46.671163810030528</v>
      </c>
      <c r="J17" s="7">
        <v>43.118490437234023</v>
      </c>
      <c r="K17" s="7">
        <v>42.878520057963975</v>
      </c>
      <c r="L17" s="7">
        <v>42.463854540190731</v>
      </c>
      <c r="M17" s="7">
        <v>45.144234995667297</v>
      </c>
      <c r="N17" s="7">
        <v>42.559307934409176</v>
      </c>
      <c r="O17" s="10">
        <v>45.403118151493267</v>
      </c>
      <c r="P17" s="10">
        <v>44.831125719340008</v>
      </c>
      <c r="Q17" s="35">
        <v>43.745903234595772</v>
      </c>
      <c r="R17" s="35">
        <v>28.682103091117582</v>
      </c>
      <c r="S17" s="35">
        <v>36.230578384245618</v>
      </c>
      <c r="T17" s="35">
        <v>42.49593002742202</v>
      </c>
      <c r="U17" s="35">
        <v>43.1</v>
      </c>
      <c r="V17" s="35">
        <v>38.598127239798082</v>
      </c>
      <c r="W17" s="35">
        <v>40.700000000000003</v>
      </c>
      <c r="X17" s="35">
        <v>45.7694722798377</v>
      </c>
      <c r="Y17" s="75">
        <v>46.7</v>
      </c>
      <c r="Z17" s="75">
        <f>'[1]POBLACION DE REFERENCIA'!I7</f>
        <v>43.497936848287232</v>
      </c>
      <c r="AA17" s="8"/>
      <c r="AB17" s="8"/>
    </row>
    <row r="18" spans="1:28" ht="24.95" customHeight="1" x14ac:dyDescent="0.25">
      <c r="A18" s="11" t="s">
        <v>2</v>
      </c>
      <c r="B18" s="10">
        <v>41.7</v>
      </c>
      <c r="C18" s="10">
        <v>41.6</v>
      </c>
      <c r="D18" s="10">
        <v>42.5</v>
      </c>
      <c r="E18" s="10">
        <v>42.6</v>
      </c>
      <c r="F18" s="10">
        <v>41.4</v>
      </c>
      <c r="G18" s="7">
        <v>40.418065550144924</v>
      </c>
      <c r="H18" s="7">
        <v>44.392951655586394</v>
      </c>
      <c r="I18" s="7">
        <v>44.863845831587767</v>
      </c>
      <c r="J18" s="7">
        <v>43.249209935185725</v>
      </c>
      <c r="K18" s="7">
        <v>40.19473946366309</v>
      </c>
      <c r="L18" s="7">
        <v>41.547499494669161</v>
      </c>
      <c r="M18" s="7">
        <v>44.538622691191449</v>
      </c>
      <c r="N18" s="7">
        <v>43.848840779978502</v>
      </c>
      <c r="O18" s="10">
        <v>40.887857932506435</v>
      </c>
      <c r="P18" s="10">
        <v>42.115892000880535</v>
      </c>
      <c r="Q18" s="35">
        <v>43.6921322109717</v>
      </c>
      <c r="R18" s="35">
        <v>34.252619791434697</v>
      </c>
      <c r="S18" s="35">
        <v>39.91752289089257</v>
      </c>
      <c r="T18" s="35">
        <v>43.410427183911509</v>
      </c>
      <c r="U18" s="35">
        <v>43.4</v>
      </c>
      <c r="V18" s="35">
        <v>41.993937629727128</v>
      </c>
      <c r="W18" s="35">
        <v>43.9</v>
      </c>
      <c r="X18" s="35">
        <v>43.6652833225506</v>
      </c>
      <c r="Y18" s="75">
        <v>43.8</v>
      </c>
      <c r="Z18" s="75">
        <f>'[1]POBLACION DE REFERENCIA'!I8</f>
        <v>45.800928475883232</v>
      </c>
      <c r="AA18" s="8"/>
      <c r="AB18" s="8"/>
    </row>
    <row r="19" spans="1:28" ht="24.95" customHeight="1" x14ac:dyDescent="0.25">
      <c r="A19" s="12" t="s">
        <v>3</v>
      </c>
      <c r="B19" s="10">
        <v>36.6</v>
      </c>
      <c r="C19" s="10">
        <v>36.6</v>
      </c>
      <c r="D19" s="10">
        <v>40.700000000000003</v>
      </c>
      <c r="E19" s="10">
        <v>39.5</v>
      </c>
      <c r="F19" s="10">
        <v>37.700000000000003</v>
      </c>
      <c r="G19" s="7">
        <v>38.618008419967353</v>
      </c>
      <c r="H19" s="7">
        <v>42.281904394095434</v>
      </c>
      <c r="I19" s="7">
        <v>40.029248537573118</v>
      </c>
      <c r="J19" s="7">
        <v>39.966969005382239</v>
      </c>
      <c r="K19" s="7">
        <v>40.069584149328435</v>
      </c>
      <c r="L19" s="7">
        <v>40.439565126980149</v>
      </c>
      <c r="M19" s="7">
        <v>38.637189079249119</v>
      </c>
      <c r="N19" s="7">
        <v>37.997969269662342</v>
      </c>
      <c r="O19" s="10">
        <v>38.569574367964094</v>
      </c>
      <c r="P19" s="10">
        <v>40.306306864537184</v>
      </c>
      <c r="Q19" s="35">
        <v>38.376927475901724</v>
      </c>
      <c r="R19" s="35">
        <v>28.954670647893128</v>
      </c>
      <c r="S19" s="35">
        <v>34.063115255509345</v>
      </c>
      <c r="T19" s="35">
        <v>37.222855499758673</v>
      </c>
      <c r="U19" s="35">
        <v>34.799999999999997</v>
      </c>
      <c r="V19" s="35">
        <v>36.895156132478526</v>
      </c>
      <c r="W19" s="35">
        <v>39.799999999999997</v>
      </c>
      <c r="X19" s="35">
        <v>38.204338470011102</v>
      </c>
      <c r="Y19" s="75">
        <v>38.200000000000003</v>
      </c>
      <c r="Z19" s="75">
        <f>'[1]POBLACION DE REFERENCIA'!I9</f>
        <v>38.654547489102406</v>
      </c>
      <c r="AA19" s="8"/>
      <c r="AB19" s="8"/>
    </row>
    <row r="20" spans="1:28" ht="24.95" customHeight="1" x14ac:dyDescent="0.25">
      <c r="A20" s="13" t="s">
        <v>4</v>
      </c>
      <c r="B20" s="14">
        <v>36.799999999999997</v>
      </c>
      <c r="C20" s="14">
        <v>36.4</v>
      </c>
      <c r="D20" s="14">
        <v>36.6</v>
      </c>
      <c r="E20" s="14">
        <v>37.1</v>
      </c>
      <c r="F20" s="14">
        <v>36.4</v>
      </c>
      <c r="G20" s="14">
        <v>37.306128848027413</v>
      </c>
      <c r="H20" s="14">
        <v>40.611217186435752</v>
      </c>
      <c r="I20" s="14">
        <v>40.570501855019657</v>
      </c>
      <c r="J20" s="14">
        <v>39.708502561945977</v>
      </c>
      <c r="K20" s="14">
        <v>40.192748764996473</v>
      </c>
      <c r="L20" s="14">
        <v>39.865956161072354</v>
      </c>
      <c r="M20" s="14">
        <v>39.182126030624268</v>
      </c>
      <c r="N20" s="14">
        <v>39.15173486509326</v>
      </c>
      <c r="O20" s="14">
        <v>42.217858493212503</v>
      </c>
      <c r="P20" s="14">
        <v>38.904092927081436</v>
      </c>
      <c r="Q20" s="36">
        <v>35.818686850308701</v>
      </c>
      <c r="R20" s="36">
        <v>36.279328797307443</v>
      </c>
      <c r="S20" s="36">
        <v>38.222179256341157</v>
      </c>
      <c r="T20" s="36">
        <v>39.369291205745547</v>
      </c>
      <c r="U20" s="36">
        <v>38.700000000000003</v>
      </c>
      <c r="V20" s="36">
        <v>39.054610005637322</v>
      </c>
      <c r="W20" s="36">
        <v>39.700000000000003</v>
      </c>
      <c r="X20" s="36">
        <v>38.909967308564198</v>
      </c>
      <c r="Y20" s="76">
        <v>37</v>
      </c>
      <c r="Z20" s="76">
        <f>'[1]POBLACION DE REFERENCIA'!I10</f>
        <v>38.331493155726513</v>
      </c>
      <c r="AA20" s="8"/>
      <c r="AB20" s="8"/>
    </row>
    <row r="21" spans="1:28" ht="24.95" customHeight="1" x14ac:dyDescent="0.25">
      <c r="A21" s="15" t="s">
        <v>17</v>
      </c>
      <c r="B21" s="16">
        <v>40.6</v>
      </c>
      <c r="C21" s="16">
        <v>41.1</v>
      </c>
      <c r="D21" s="16">
        <v>41</v>
      </c>
      <c r="E21" s="16">
        <v>40.4</v>
      </c>
      <c r="F21" s="16">
        <v>40</v>
      </c>
      <c r="G21" s="16">
        <v>41.811911236061242</v>
      </c>
      <c r="H21" s="16">
        <v>42.472295893774472</v>
      </c>
      <c r="I21" s="16">
        <v>41.58950574716058</v>
      </c>
      <c r="J21" s="16">
        <v>40.831942486791306</v>
      </c>
      <c r="K21" s="16">
        <v>41.763968925513126</v>
      </c>
      <c r="L21" s="16">
        <v>41.22287419724092</v>
      </c>
      <c r="M21" s="16">
        <v>41.586171824625218</v>
      </c>
      <c r="N21" s="16">
        <v>41.803173165676867</v>
      </c>
      <c r="O21" s="16">
        <v>40.999827207438862</v>
      </c>
      <c r="P21" s="16">
        <v>42.041267182916734</v>
      </c>
      <c r="Q21" s="34">
        <v>40.935796018629624</v>
      </c>
      <c r="R21" s="34">
        <v>30.850505925549392</v>
      </c>
      <c r="S21" s="34">
        <v>34.530211873551309</v>
      </c>
      <c r="T21" s="34">
        <v>38.069475571062817</v>
      </c>
      <c r="U21" s="34">
        <v>40.622440622440621</v>
      </c>
      <c r="V21" s="34">
        <v>40.029255721328298</v>
      </c>
      <c r="W21" s="34">
        <v>41.702746311111738</v>
      </c>
      <c r="X21" s="34">
        <v>42.586981332707516</v>
      </c>
      <c r="Y21" s="74">
        <v>41.990506893200141</v>
      </c>
      <c r="Z21" s="74">
        <f>'[1]POBLACION DE REFERENCIA'!I11</f>
        <v>43.399104224181372</v>
      </c>
      <c r="AA21" s="8"/>
      <c r="AB21" s="8"/>
    </row>
    <row r="22" spans="1:28" ht="24.95" customHeight="1" thickBot="1" x14ac:dyDescent="0.6"/>
    <row r="23" spans="1:28" ht="24.95" customHeight="1" thickBot="1" x14ac:dyDescent="0.6">
      <c r="A23" s="3" t="s">
        <v>19</v>
      </c>
      <c r="D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52"/>
      <c r="T23" s="52"/>
      <c r="U23" s="52"/>
      <c r="V23" s="52"/>
      <c r="W23" s="52"/>
      <c r="X23" s="52"/>
      <c r="Y23" s="77"/>
      <c r="Z23" s="77"/>
    </row>
    <row r="24" spans="1:28" ht="24.95" customHeight="1" x14ac:dyDescent="0.25">
      <c r="A24" s="4"/>
      <c r="B24" s="81">
        <v>2016</v>
      </c>
      <c r="C24" s="81"/>
      <c r="D24" s="81"/>
      <c r="E24" s="81">
        <v>2017</v>
      </c>
      <c r="F24" s="81"/>
      <c r="G24" s="81"/>
      <c r="H24" s="81"/>
      <c r="I24" s="81">
        <v>2018</v>
      </c>
      <c r="J24" s="81"/>
      <c r="K24" s="42"/>
      <c r="L24" s="40"/>
      <c r="M24" s="81">
        <v>2019</v>
      </c>
      <c r="N24" s="81"/>
      <c r="O24" s="81"/>
      <c r="P24" s="81"/>
      <c r="Q24" s="86">
        <v>2020</v>
      </c>
      <c r="R24" s="86"/>
      <c r="S24" s="86"/>
      <c r="T24" s="86"/>
      <c r="U24" s="86">
        <v>2021</v>
      </c>
      <c r="V24" s="86"/>
      <c r="W24" s="86"/>
      <c r="X24" s="86"/>
      <c r="Y24" s="85">
        <v>2022</v>
      </c>
      <c r="Z24" s="85"/>
    </row>
    <row r="25" spans="1:28" ht="24.95" customHeight="1" x14ac:dyDescent="0.25">
      <c r="A25" s="5" t="s">
        <v>0</v>
      </c>
      <c r="B25" s="46" t="s">
        <v>12</v>
      </c>
      <c r="C25" s="46" t="s">
        <v>11</v>
      </c>
      <c r="D25" s="46" t="s">
        <v>5</v>
      </c>
      <c r="E25" s="46" t="s">
        <v>10</v>
      </c>
      <c r="F25" s="47" t="s">
        <v>12</v>
      </c>
      <c r="G25" s="47" t="s">
        <v>11</v>
      </c>
      <c r="H25" s="47" t="s">
        <v>5</v>
      </c>
      <c r="I25" s="50" t="s">
        <v>10</v>
      </c>
      <c r="J25" s="50" t="s">
        <v>12</v>
      </c>
      <c r="K25" s="50" t="s">
        <v>11</v>
      </c>
      <c r="L25" s="46" t="s">
        <v>5</v>
      </c>
      <c r="M25" s="46" t="s">
        <v>10</v>
      </c>
      <c r="N25" s="46" t="s">
        <v>12</v>
      </c>
      <c r="O25" s="46" t="s">
        <v>11</v>
      </c>
      <c r="P25" s="46" t="s">
        <v>5</v>
      </c>
      <c r="Q25" s="48" t="s">
        <v>10</v>
      </c>
      <c r="R25" s="48" t="s">
        <v>12</v>
      </c>
      <c r="S25" s="48" t="s">
        <v>11</v>
      </c>
      <c r="T25" s="61" t="s">
        <v>5</v>
      </c>
      <c r="U25" s="48" t="s">
        <v>10</v>
      </c>
      <c r="V25" s="48" t="s">
        <v>12</v>
      </c>
      <c r="W25" s="61" t="s">
        <v>11</v>
      </c>
      <c r="X25" s="61" t="s">
        <v>5</v>
      </c>
      <c r="Y25" s="48" t="s">
        <v>10</v>
      </c>
      <c r="Z25" s="48" t="s">
        <v>12</v>
      </c>
    </row>
    <row r="26" spans="1:28" ht="24.95" customHeight="1" x14ac:dyDescent="0.25">
      <c r="A26" s="6" t="s">
        <v>15</v>
      </c>
      <c r="B26" s="7">
        <v>11.2</v>
      </c>
      <c r="C26" s="7">
        <v>10.6</v>
      </c>
      <c r="D26" s="7">
        <v>9.4</v>
      </c>
      <c r="E26" s="7">
        <v>11.8</v>
      </c>
      <c r="F26" s="7">
        <v>10.9</v>
      </c>
      <c r="G26" s="7">
        <v>10.279596009692671</v>
      </c>
      <c r="H26" s="7">
        <v>9.1582794532082517</v>
      </c>
      <c r="I26" s="7">
        <v>11.305614140984501</v>
      </c>
      <c r="J26" s="7">
        <v>12.4255725340156</v>
      </c>
      <c r="K26" s="7">
        <v>11.020892119279898</v>
      </c>
      <c r="L26" s="7">
        <v>11.442468507224039</v>
      </c>
      <c r="M26" s="7">
        <v>12.270829712846492</v>
      </c>
      <c r="N26" s="7">
        <v>12.673778399563638</v>
      </c>
      <c r="O26" s="10">
        <v>12.053904575031178</v>
      </c>
      <c r="P26" s="10">
        <v>10.835808549186336</v>
      </c>
      <c r="Q26" s="35">
        <v>12.361337027654963</v>
      </c>
      <c r="R26" s="35">
        <v>13.82279404033466</v>
      </c>
      <c r="S26" s="35">
        <v>14.758408914252676</v>
      </c>
      <c r="T26" s="35">
        <v>14.086379719704739</v>
      </c>
      <c r="U26" s="35">
        <v>11.9</v>
      </c>
      <c r="V26" s="35">
        <v>10.524663694765305</v>
      </c>
      <c r="W26" s="35">
        <v>9.5238095238095255</v>
      </c>
      <c r="X26" s="35">
        <v>8.2116797684337808</v>
      </c>
      <c r="Y26" s="75">
        <v>8</v>
      </c>
      <c r="Z26" s="75">
        <f>+'[1]POBLACION DE REFERENCIA'!J5</f>
        <v>8.4556202368100664</v>
      </c>
      <c r="AA26" s="8"/>
      <c r="AB26" s="8"/>
    </row>
    <row r="27" spans="1:28" ht="24.95" customHeight="1" x14ac:dyDescent="0.25">
      <c r="A27" s="9" t="s">
        <v>16</v>
      </c>
      <c r="B27" s="10">
        <v>6.9</v>
      </c>
      <c r="C27" s="10">
        <v>6.7</v>
      </c>
      <c r="D27" s="10">
        <v>7.1</v>
      </c>
      <c r="E27" s="10">
        <v>8</v>
      </c>
      <c r="F27" s="10">
        <v>10.199999999999999</v>
      </c>
      <c r="G27" s="7">
        <v>6.9093614407900974</v>
      </c>
      <c r="H27" s="7">
        <v>5.8679824762770059</v>
      </c>
      <c r="I27" s="7">
        <v>7.7661536251881911</v>
      </c>
      <c r="J27" s="7">
        <v>9.5430814156251795</v>
      </c>
      <c r="K27" s="7">
        <v>10.265623504306429</v>
      </c>
      <c r="L27" s="7">
        <v>5.6826202894004156</v>
      </c>
      <c r="M27" s="7">
        <v>10.806363137685135</v>
      </c>
      <c r="N27" s="7">
        <v>10.504556792128282</v>
      </c>
      <c r="O27" s="10">
        <v>8.3550004325830685</v>
      </c>
      <c r="P27" s="10">
        <v>7.7368322740400508</v>
      </c>
      <c r="Q27" s="35">
        <v>8.9730689403854935</v>
      </c>
      <c r="R27" s="35">
        <v>9.54715826731357</v>
      </c>
      <c r="S27" s="35">
        <v>7.0352269352410026</v>
      </c>
      <c r="T27" s="35">
        <v>9.1398696687955958</v>
      </c>
      <c r="U27" s="35">
        <v>5.8</v>
      </c>
      <c r="V27" s="35">
        <v>7.8687910561338548</v>
      </c>
      <c r="W27" s="35">
        <v>6.6999999999999993</v>
      </c>
      <c r="X27" s="35">
        <v>3.4910196702379501</v>
      </c>
      <c r="Y27" s="75">
        <v>5.7</v>
      </c>
      <c r="Z27" s="75">
        <f>+'[1]POBLACION DE REFERENCIA'!J6</f>
        <v>4.5180722891566267</v>
      </c>
      <c r="AA27" s="8"/>
      <c r="AB27" s="8"/>
    </row>
    <row r="28" spans="1:28" ht="24.95" customHeight="1" x14ac:dyDescent="0.25">
      <c r="A28" s="9" t="s">
        <v>1</v>
      </c>
      <c r="B28" s="10">
        <v>11.6</v>
      </c>
      <c r="C28" s="10">
        <v>12.1</v>
      </c>
      <c r="D28" s="10">
        <v>10.6</v>
      </c>
      <c r="E28" s="10">
        <v>10.4</v>
      </c>
      <c r="F28" s="10">
        <v>11.9</v>
      </c>
      <c r="G28" s="7">
        <v>8.9571189671665206</v>
      </c>
      <c r="H28" s="7">
        <v>9.28789031506013</v>
      </c>
      <c r="I28" s="7">
        <v>8.5455233745198189</v>
      </c>
      <c r="J28" s="7">
        <v>8.2042328149127499</v>
      </c>
      <c r="K28" s="7">
        <v>11.828124341377846</v>
      </c>
      <c r="L28" s="7">
        <v>12.781483492334342</v>
      </c>
      <c r="M28" s="7">
        <v>10.09063595236532</v>
      </c>
      <c r="N28" s="7">
        <v>13.408854025556764</v>
      </c>
      <c r="O28" s="10">
        <v>10.206876510921918</v>
      </c>
      <c r="P28" s="10">
        <v>11.114375850550537</v>
      </c>
      <c r="Q28" s="35">
        <v>10.400150518843557</v>
      </c>
      <c r="R28" s="35">
        <v>26.032513092991294</v>
      </c>
      <c r="S28" s="35">
        <v>13.143798162886744</v>
      </c>
      <c r="T28" s="35">
        <v>11.091001511997229</v>
      </c>
      <c r="U28" s="35">
        <v>9.4</v>
      </c>
      <c r="V28" s="35">
        <v>11.624993382858957</v>
      </c>
      <c r="W28" s="35">
        <v>10.352422907488974</v>
      </c>
      <c r="X28" s="35">
        <v>8.4280172135755009</v>
      </c>
      <c r="Y28" s="75">
        <v>5.8000000000000007</v>
      </c>
      <c r="Z28" s="75">
        <f>+'[1]POBLACION DE REFERENCIA'!J7</f>
        <v>8.640234363707032</v>
      </c>
      <c r="AA28" s="8"/>
      <c r="AB28" s="8"/>
    </row>
    <row r="29" spans="1:28" ht="24.95" customHeight="1" x14ac:dyDescent="0.25">
      <c r="A29" s="11" t="s">
        <v>2</v>
      </c>
      <c r="B29" s="10">
        <v>7.7</v>
      </c>
      <c r="C29" s="10">
        <v>7.4</v>
      </c>
      <c r="D29" s="10">
        <v>9.1999999999999993</v>
      </c>
      <c r="E29" s="10">
        <v>7.6</v>
      </c>
      <c r="F29" s="10">
        <v>7.5</v>
      </c>
      <c r="G29" s="7">
        <v>8.1440520514345724</v>
      </c>
      <c r="H29" s="7">
        <v>7.0511044590549421</v>
      </c>
      <c r="I29" s="7">
        <v>9.8066781554089939</v>
      </c>
      <c r="J29" s="7">
        <v>6.5685006743697771</v>
      </c>
      <c r="K29" s="7">
        <v>8.9512800541575377</v>
      </c>
      <c r="L29" s="7">
        <v>9.3522057485264689</v>
      </c>
      <c r="M29" s="7">
        <v>8.3763319692386773</v>
      </c>
      <c r="N29" s="7">
        <v>9.462449392044066</v>
      </c>
      <c r="O29" s="10">
        <v>7.9868850573059715</v>
      </c>
      <c r="P29" s="10">
        <v>7.1600371328907393</v>
      </c>
      <c r="Q29" s="35">
        <v>6.9685560191309657</v>
      </c>
      <c r="R29" s="35">
        <v>8.8863501734788866</v>
      </c>
      <c r="S29" s="35">
        <v>6.4342205209931338</v>
      </c>
      <c r="T29" s="35">
        <v>9.7046497046497056</v>
      </c>
      <c r="U29" s="35">
        <v>9.1999999999999993</v>
      </c>
      <c r="V29" s="35">
        <v>8.8341965352859564</v>
      </c>
      <c r="W29" s="35">
        <v>8.3507306889352826</v>
      </c>
      <c r="X29" s="35">
        <v>8.1579820776634602</v>
      </c>
      <c r="Y29" s="75">
        <v>7.6</v>
      </c>
      <c r="Z29" s="75">
        <f>+'[1]POBLACION DE REFERENCIA'!J8</f>
        <v>6.6772267576459123</v>
      </c>
      <c r="AA29" s="8"/>
      <c r="AB29" s="8"/>
    </row>
    <row r="30" spans="1:28" ht="24.95" customHeight="1" x14ac:dyDescent="0.25">
      <c r="A30" s="12" t="s">
        <v>3</v>
      </c>
      <c r="B30" s="10">
        <v>8.4</v>
      </c>
      <c r="C30" s="10">
        <v>9.1999999999999993</v>
      </c>
      <c r="D30" s="10">
        <v>6.3</v>
      </c>
      <c r="E30" s="10">
        <v>6.6</v>
      </c>
      <c r="F30" s="10">
        <v>5.4</v>
      </c>
      <c r="G30" s="7">
        <v>7.760975797452768</v>
      </c>
      <c r="H30" s="10">
        <v>6.92509327917631</v>
      </c>
      <c r="I30" s="7">
        <v>6.4452318054912165</v>
      </c>
      <c r="J30" s="7">
        <v>9.0104889148475333</v>
      </c>
      <c r="K30" s="7">
        <v>10.936888424997925</v>
      </c>
      <c r="L30" s="7">
        <v>11.268660208713557</v>
      </c>
      <c r="M30" s="7">
        <v>10.700323779829715</v>
      </c>
      <c r="N30" s="7">
        <v>10.34335236092946</v>
      </c>
      <c r="O30" s="10">
        <v>11.433694309869859</v>
      </c>
      <c r="P30" s="10">
        <v>9.8949555581207438</v>
      </c>
      <c r="Q30" s="35">
        <v>11.493173960053706</v>
      </c>
      <c r="R30" s="35">
        <v>8.9167435909893271</v>
      </c>
      <c r="S30" s="35">
        <v>10.484295845997973</v>
      </c>
      <c r="T30" s="35">
        <v>9.4720147855840562</v>
      </c>
      <c r="U30" s="35">
        <v>8.6</v>
      </c>
      <c r="V30" s="35">
        <v>8.1495917561491318</v>
      </c>
      <c r="W30" s="35">
        <v>6.5</v>
      </c>
      <c r="X30" s="35">
        <v>7.4340853492796999</v>
      </c>
      <c r="Y30" s="75">
        <v>6.8000000000000007</v>
      </c>
      <c r="Z30" s="75">
        <f>+'[1]POBLACION DE REFERENCIA'!J9</f>
        <v>6.074575768436925</v>
      </c>
      <c r="AA30" s="8"/>
      <c r="AB30" s="8"/>
    </row>
    <row r="31" spans="1:28" ht="24.95" customHeight="1" x14ac:dyDescent="0.25">
      <c r="A31" s="13" t="s">
        <v>4</v>
      </c>
      <c r="B31" s="14">
        <v>4.5999999999999996</v>
      </c>
      <c r="C31" s="14">
        <v>2.7</v>
      </c>
      <c r="D31" s="14">
        <v>0.8</v>
      </c>
      <c r="E31" s="14">
        <v>1.1000000000000001</v>
      </c>
      <c r="F31" s="14">
        <v>1.6</v>
      </c>
      <c r="G31" s="14">
        <v>1.7489014067891586</v>
      </c>
      <c r="H31" s="14">
        <v>3.5967981340118742</v>
      </c>
      <c r="I31" s="14">
        <v>2.4153040504435181</v>
      </c>
      <c r="J31" s="14">
        <v>5.2021136063408191</v>
      </c>
      <c r="K31" s="14">
        <v>3.3950862685855134</v>
      </c>
      <c r="L31" s="14">
        <v>6.0535446118792402</v>
      </c>
      <c r="M31" s="14">
        <v>5.1557720293427574</v>
      </c>
      <c r="N31" s="14">
        <v>4.2072458122321779</v>
      </c>
      <c r="O31" s="14">
        <v>2.4545582640552346</v>
      </c>
      <c r="P31" s="14">
        <v>4.6845665583931817</v>
      </c>
      <c r="Q31" s="14">
        <v>2.7018121911037891</v>
      </c>
      <c r="R31" s="14">
        <v>2.4004168973715925</v>
      </c>
      <c r="S31" s="14">
        <v>3.4257449926722034</v>
      </c>
      <c r="T31" s="36">
        <v>6.001668728601433</v>
      </c>
      <c r="U31" s="36">
        <v>3.9</v>
      </c>
      <c r="V31" s="36">
        <v>3.9951645241184099</v>
      </c>
      <c r="W31" s="36">
        <v>1.4888337468982544</v>
      </c>
      <c r="X31" s="36">
        <v>1.5813616610333199</v>
      </c>
      <c r="Y31" s="76">
        <v>1</v>
      </c>
      <c r="Z31" s="75">
        <f>+'[1]POBLACION DE REFERENCIA'!J10</f>
        <v>0.82931474030162478</v>
      </c>
      <c r="AA31" s="8"/>
      <c r="AB31" s="8"/>
    </row>
    <row r="32" spans="1:28" ht="24.95" customHeight="1" x14ac:dyDescent="0.25">
      <c r="A32" s="15" t="s">
        <v>17</v>
      </c>
      <c r="B32" s="16">
        <v>10.8</v>
      </c>
      <c r="C32" s="16">
        <v>10.3</v>
      </c>
      <c r="D32" s="16">
        <v>9.1999999999999993</v>
      </c>
      <c r="E32" s="16">
        <v>11.3</v>
      </c>
      <c r="F32" s="16">
        <v>10.7</v>
      </c>
      <c r="G32" s="16">
        <v>9.8945347540552682</v>
      </c>
      <c r="H32" s="16">
        <v>8.848763998751437</v>
      </c>
      <c r="I32" s="16">
        <v>10.816964800975764</v>
      </c>
      <c r="J32" s="16">
        <v>11.853356576044753</v>
      </c>
      <c r="K32" s="16">
        <v>10.922886161430487</v>
      </c>
      <c r="L32" s="16">
        <v>11.070983315588249</v>
      </c>
      <c r="M32" s="16">
        <v>11.932924190129512</v>
      </c>
      <c r="N32" s="16">
        <v>12.429211408597746</v>
      </c>
      <c r="O32" s="16">
        <v>11.577511051931157</v>
      </c>
      <c r="P32" s="16">
        <v>10.538962989900549</v>
      </c>
      <c r="Q32" s="34">
        <v>11.897789275781765</v>
      </c>
      <c r="R32" s="34">
        <v>13.883248877282186</v>
      </c>
      <c r="S32" s="34">
        <v>13.867360019258273</v>
      </c>
      <c r="T32" s="34">
        <v>13.404941890943887</v>
      </c>
      <c r="U32" s="34">
        <v>11.243662391887861</v>
      </c>
      <c r="V32" s="34">
        <v>10.301622679231674</v>
      </c>
      <c r="W32" s="34">
        <v>9.2873021881982396</v>
      </c>
      <c r="X32" s="34">
        <v>7.9054808664868554</v>
      </c>
      <c r="Y32" s="87">
        <v>7.6962958789476943</v>
      </c>
      <c r="Z32" s="87">
        <f>+'[1]POBLACION DE REFERENCIA'!J11</f>
        <v>8.1341225318434827</v>
      </c>
      <c r="AA32" s="19"/>
      <c r="AB32" s="8"/>
    </row>
    <row r="33" spans="1:28" ht="24.95" customHeight="1" thickBot="1" x14ac:dyDescent="0.6"/>
    <row r="34" spans="1:28" ht="24.95" customHeight="1" thickBot="1" x14ac:dyDescent="0.6">
      <c r="A34" s="3" t="s">
        <v>20</v>
      </c>
      <c r="L34" s="53"/>
      <c r="M34" s="53"/>
      <c r="N34" s="53"/>
      <c r="O34" s="53"/>
      <c r="P34" s="53"/>
      <c r="Q34" s="54"/>
      <c r="R34" s="54"/>
      <c r="S34" s="54"/>
      <c r="T34" s="54"/>
      <c r="U34" s="54"/>
      <c r="V34" s="54"/>
      <c r="W34" s="54"/>
      <c r="X34" s="54"/>
      <c r="Y34" s="78"/>
      <c r="Z34" s="78"/>
      <c r="AB34" s="20"/>
    </row>
    <row r="35" spans="1:28" ht="24.95" customHeight="1" x14ac:dyDescent="0.25">
      <c r="A35" s="4"/>
      <c r="B35" s="81">
        <v>2016</v>
      </c>
      <c r="C35" s="81"/>
      <c r="D35" s="81"/>
      <c r="E35" s="81">
        <v>2017</v>
      </c>
      <c r="F35" s="81"/>
      <c r="G35" s="81"/>
      <c r="H35" s="81"/>
      <c r="I35" s="81">
        <v>2018</v>
      </c>
      <c r="J35" s="81"/>
      <c r="K35" s="42"/>
      <c r="L35" s="40"/>
      <c r="M35" s="81">
        <v>2019</v>
      </c>
      <c r="N35" s="81"/>
      <c r="O35" s="81"/>
      <c r="P35" s="81"/>
      <c r="Q35" s="86">
        <v>2020</v>
      </c>
      <c r="R35" s="86"/>
      <c r="S35" s="86"/>
      <c r="T35" s="86"/>
      <c r="U35" s="86">
        <v>2021</v>
      </c>
      <c r="V35" s="86"/>
      <c r="W35" s="86"/>
      <c r="X35" s="86"/>
      <c r="Y35" s="85">
        <v>2022</v>
      </c>
      <c r="Z35" s="85"/>
    </row>
    <row r="36" spans="1:28" ht="24.95" customHeight="1" x14ac:dyDescent="0.25">
      <c r="A36" s="5" t="s">
        <v>0</v>
      </c>
      <c r="B36" s="47" t="s">
        <v>12</v>
      </c>
      <c r="C36" s="47" t="s">
        <v>11</v>
      </c>
      <c r="D36" s="47" t="s">
        <v>5</v>
      </c>
      <c r="E36" s="47" t="s">
        <v>10</v>
      </c>
      <c r="F36" s="47" t="s">
        <v>12</v>
      </c>
      <c r="G36" s="47" t="s">
        <v>11</v>
      </c>
      <c r="H36" s="47" t="s">
        <v>5</v>
      </c>
      <c r="I36" s="50" t="s">
        <v>10</v>
      </c>
      <c r="J36" s="50" t="s">
        <v>12</v>
      </c>
      <c r="K36" s="50" t="s">
        <v>11</v>
      </c>
      <c r="L36" s="46" t="s">
        <v>5</v>
      </c>
      <c r="M36" s="46" t="s">
        <v>10</v>
      </c>
      <c r="N36" s="46" t="s">
        <v>12</v>
      </c>
      <c r="O36" s="46" t="s">
        <v>11</v>
      </c>
      <c r="P36" s="46" t="s">
        <v>5</v>
      </c>
      <c r="Q36" s="48" t="s">
        <v>10</v>
      </c>
      <c r="R36" s="48" t="s">
        <v>12</v>
      </c>
      <c r="S36" s="48" t="s">
        <v>11</v>
      </c>
      <c r="T36" s="61" t="s">
        <v>5</v>
      </c>
      <c r="U36" s="48" t="s">
        <v>10</v>
      </c>
      <c r="V36" s="48" t="s">
        <v>12</v>
      </c>
      <c r="W36" s="61" t="s">
        <v>11</v>
      </c>
      <c r="X36" s="61" t="s">
        <v>5</v>
      </c>
      <c r="Y36" s="48" t="s">
        <v>10</v>
      </c>
      <c r="Z36" s="48" t="s">
        <v>12</v>
      </c>
    </row>
    <row r="37" spans="1:28" ht="24.95" customHeight="1" x14ac:dyDescent="0.25">
      <c r="A37" s="6" t="s">
        <v>15</v>
      </c>
      <c r="B37" s="7">
        <v>13.5</v>
      </c>
      <c r="C37" s="7">
        <v>12.3</v>
      </c>
      <c r="D37" s="7">
        <v>12.2</v>
      </c>
      <c r="E37" s="7">
        <v>11.9</v>
      </c>
      <c r="F37" s="7">
        <v>12.6</v>
      </c>
      <c r="G37" s="7">
        <v>11.765963271914401</v>
      </c>
      <c r="H37" s="7">
        <v>11.640097320424934</v>
      </c>
      <c r="I37" s="7">
        <v>10.632353620163553</v>
      </c>
      <c r="J37" s="7">
        <v>12.517631067381085</v>
      </c>
      <c r="K37" s="7">
        <v>13.70495951425924</v>
      </c>
      <c r="L37" s="7">
        <v>13.928856669574005</v>
      </c>
      <c r="M37" s="7">
        <v>13.147112322912482</v>
      </c>
      <c r="N37" s="7">
        <v>14.225070906265266</v>
      </c>
      <c r="O37" s="10">
        <v>12.970056707779868</v>
      </c>
      <c r="P37" s="10">
        <v>13.1375431541737</v>
      </c>
      <c r="Q37" s="35">
        <v>12.460537691215706</v>
      </c>
      <c r="R37" s="35">
        <v>11.07252765059498</v>
      </c>
      <c r="S37" s="35">
        <v>13.50755101648882</v>
      </c>
      <c r="T37" s="35">
        <v>18.006873423685597</v>
      </c>
      <c r="U37" s="35">
        <v>12.4</v>
      </c>
      <c r="V37" s="35">
        <v>12.653128057868775</v>
      </c>
      <c r="W37" s="35">
        <v>12.4</v>
      </c>
      <c r="X37" s="35">
        <v>12.378783996836598</v>
      </c>
      <c r="Y37" s="75">
        <v>10.299999999999999</v>
      </c>
      <c r="Z37" s="75">
        <f>+'[1]POBLACION DE REFERENCIA'!K5</f>
        <v>11.774063586648667</v>
      </c>
      <c r="AA37" s="8"/>
      <c r="AB37" s="8"/>
    </row>
    <row r="38" spans="1:28" ht="24.95" customHeight="1" x14ac:dyDescent="0.25">
      <c r="A38" s="9" t="s">
        <v>16</v>
      </c>
      <c r="B38" s="10">
        <v>12.9</v>
      </c>
      <c r="C38" s="10">
        <v>9.4</v>
      </c>
      <c r="D38" s="10">
        <v>10.199999999999999</v>
      </c>
      <c r="E38" s="10">
        <v>11.7</v>
      </c>
      <c r="F38" s="10">
        <v>12.1</v>
      </c>
      <c r="G38" s="7">
        <v>12.776926187967785</v>
      </c>
      <c r="H38" s="7">
        <v>12.680293544107732</v>
      </c>
      <c r="I38" s="7">
        <v>10.07932864320577</v>
      </c>
      <c r="J38" s="7">
        <v>10.181768021945418</v>
      </c>
      <c r="K38" s="7">
        <v>9.7071534135083457</v>
      </c>
      <c r="L38" s="7">
        <v>9.408699658836909</v>
      </c>
      <c r="M38" s="7">
        <v>10.702748826720303</v>
      </c>
      <c r="N38" s="7">
        <v>13.249626088808775</v>
      </c>
      <c r="O38" s="10">
        <v>13.085637786813958</v>
      </c>
      <c r="P38" s="10">
        <v>11.943990765708593</v>
      </c>
      <c r="Q38" s="35">
        <v>10.756788246063991</v>
      </c>
      <c r="R38" s="35">
        <v>6.4751307291383746</v>
      </c>
      <c r="S38" s="35">
        <v>9.7933068302010664</v>
      </c>
      <c r="T38" s="35">
        <v>12.594202764208049</v>
      </c>
      <c r="U38" s="35">
        <v>12.6</v>
      </c>
      <c r="V38" s="35">
        <v>12.975338464930269</v>
      </c>
      <c r="W38" s="35">
        <v>11.1</v>
      </c>
      <c r="X38" s="35">
        <v>8.3630660457047519</v>
      </c>
      <c r="Y38" s="75">
        <v>9.1999999999999993</v>
      </c>
      <c r="Z38" s="75">
        <f>+'[1]POBLACION DE REFERENCIA'!K6</f>
        <v>6.7027323051419438</v>
      </c>
      <c r="AA38" s="8"/>
      <c r="AB38" s="8"/>
    </row>
    <row r="39" spans="1:28" ht="24.95" customHeight="1" x14ac:dyDescent="0.25">
      <c r="A39" s="9" t="s">
        <v>1</v>
      </c>
      <c r="B39" s="10">
        <v>15.5</v>
      </c>
      <c r="C39" s="10">
        <v>13.4</v>
      </c>
      <c r="D39" s="10">
        <v>13.8</v>
      </c>
      <c r="E39" s="10">
        <v>11.7</v>
      </c>
      <c r="F39" s="10">
        <v>15.7</v>
      </c>
      <c r="G39" s="7">
        <v>15.004920548623968</v>
      </c>
      <c r="H39" s="7">
        <v>12.055808972144492</v>
      </c>
      <c r="I39" s="7">
        <v>11.859783910585403</v>
      </c>
      <c r="J39" s="7">
        <v>13.219220249689654</v>
      </c>
      <c r="K39" s="7">
        <v>16.719032194261516</v>
      </c>
      <c r="L39" s="7">
        <v>17.505946379172162</v>
      </c>
      <c r="M39" s="7">
        <v>13.959937595943112</v>
      </c>
      <c r="N39" s="7">
        <v>15.433505560460647</v>
      </c>
      <c r="O39" s="10">
        <v>16.924798595267685</v>
      </c>
      <c r="P39" s="10">
        <v>17.792898676234071</v>
      </c>
      <c r="Q39" s="35">
        <v>16.123374428379179</v>
      </c>
      <c r="R39" s="35">
        <v>9.2133786929848824</v>
      </c>
      <c r="S39" s="35">
        <v>14.03447468300317</v>
      </c>
      <c r="T39" s="35">
        <v>13.372919384970036</v>
      </c>
      <c r="U39" s="35">
        <v>12.3</v>
      </c>
      <c r="V39" s="35">
        <v>12.906071888620282</v>
      </c>
      <c r="W39" s="35">
        <v>17.100000000000001</v>
      </c>
      <c r="X39" s="35">
        <v>14.2924280540735</v>
      </c>
      <c r="Y39" s="75">
        <v>11.1</v>
      </c>
      <c r="Z39" s="75">
        <f>+'[1]POBLACION DE REFERENCIA'!K7</f>
        <v>15.078490641191605</v>
      </c>
      <c r="AA39" s="8"/>
      <c r="AB39" s="8"/>
    </row>
    <row r="40" spans="1:28" ht="24.95" customHeight="1" x14ac:dyDescent="0.25">
      <c r="A40" s="11" t="s">
        <v>2</v>
      </c>
      <c r="B40" s="10">
        <v>5.9</v>
      </c>
      <c r="C40" s="10">
        <v>6.3</v>
      </c>
      <c r="D40" s="10">
        <v>5.7</v>
      </c>
      <c r="E40" s="10">
        <v>5.6</v>
      </c>
      <c r="F40" s="10">
        <v>4.8</v>
      </c>
      <c r="G40" s="7">
        <v>8.3731723616282228</v>
      </c>
      <c r="H40" s="7">
        <v>8.3802393388787166</v>
      </c>
      <c r="I40" s="7">
        <v>6.8776967231169914</v>
      </c>
      <c r="J40" s="7">
        <v>8.1181607085749246</v>
      </c>
      <c r="K40" s="7">
        <v>8.252473121410425</v>
      </c>
      <c r="L40" s="7">
        <v>8.157979475548462</v>
      </c>
      <c r="M40" s="7">
        <v>9.4840822674284517</v>
      </c>
      <c r="N40" s="7">
        <v>10.809132878494673</v>
      </c>
      <c r="O40" s="10">
        <v>8.7792461784034845</v>
      </c>
      <c r="P40" s="10">
        <v>11.341706987734893</v>
      </c>
      <c r="Q40" s="35">
        <v>7.5730131270988101</v>
      </c>
      <c r="R40" s="35">
        <v>6.2807819243462806</v>
      </c>
      <c r="S40" s="35">
        <v>10.850300114684023</v>
      </c>
      <c r="T40" s="35">
        <v>11.163911163911164</v>
      </c>
      <c r="U40" s="35">
        <v>12.1</v>
      </c>
      <c r="V40" s="35">
        <v>7.3807201439738428</v>
      </c>
      <c r="W40" s="35">
        <v>10.199999999999999</v>
      </c>
      <c r="X40" s="35">
        <v>11.243279123796899</v>
      </c>
      <c r="Y40" s="75">
        <v>9</v>
      </c>
      <c r="Z40" s="75">
        <f>+'[1]POBLACION DE REFERENCIA'!K8</f>
        <v>9.6355486010017124</v>
      </c>
      <c r="AA40" s="8"/>
      <c r="AB40" s="8"/>
    </row>
    <row r="41" spans="1:28" ht="24.95" customHeight="1" x14ac:dyDescent="0.25">
      <c r="A41" s="12" t="s">
        <v>3</v>
      </c>
      <c r="B41" s="10">
        <v>3.3</v>
      </c>
      <c r="C41" s="10">
        <v>4.5</v>
      </c>
      <c r="D41" s="10">
        <v>5.8</v>
      </c>
      <c r="E41" s="10">
        <v>2.6</v>
      </c>
      <c r="F41" s="10">
        <v>4.5</v>
      </c>
      <c r="G41" s="7">
        <v>8.3945771929149515</v>
      </c>
      <c r="H41" s="7">
        <v>6.2201860860529923</v>
      </c>
      <c r="I41" s="7">
        <v>7.1488487974659769</v>
      </c>
      <c r="J41" s="7">
        <v>8.4568396972573066</v>
      </c>
      <c r="K41" s="7">
        <v>10.68306626656071</v>
      </c>
      <c r="L41" s="7">
        <v>8.4105479900790865</v>
      </c>
      <c r="M41" s="7">
        <v>10.166686653075908</v>
      </c>
      <c r="N41" s="7">
        <v>8.271503832003031</v>
      </c>
      <c r="O41" s="10">
        <v>7.2705899116557422</v>
      </c>
      <c r="P41" s="10">
        <v>8.9160798799492103</v>
      </c>
      <c r="Q41" s="35">
        <v>10.2586647339092</v>
      </c>
      <c r="R41" s="35">
        <v>6.842216068276409</v>
      </c>
      <c r="S41" s="35">
        <v>7.6325565687267813</v>
      </c>
      <c r="T41" s="35">
        <v>8.4542570993281547</v>
      </c>
      <c r="U41" s="35">
        <v>7.1</v>
      </c>
      <c r="V41" s="35">
        <v>11.202822678232515</v>
      </c>
      <c r="W41" s="35">
        <v>8</v>
      </c>
      <c r="X41" s="35">
        <v>6.0354839506782998</v>
      </c>
      <c r="Y41" s="75">
        <v>6.7</v>
      </c>
      <c r="Z41" s="75">
        <f>+'[1]POBLACION DE REFERENCIA'!K9</f>
        <v>8.5785616294446996</v>
      </c>
      <c r="AA41" s="8"/>
      <c r="AB41" s="8"/>
    </row>
    <row r="42" spans="1:28" ht="24.95" customHeight="1" x14ac:dyDescent="0.25">
      <c r="A42" s="13" t="s">
        <v>4</v>
      </c>
      <c r="B42" s="14">
        <v>3.4</v>
      </c>
      <c r="C42" s="14">
        <v>4.2</v>
      </c>
      <c r="D42" s="14">
        <v>4.7</v>
      </c>
      <c r="E42" s="14">
        <v>2.1</v>
      </c>
      <c r="F42" s="14">
        <v>2</v>
      </c>
      <c r="G42" s="14">
        <v>5.3794201787241569</v>
      </c>
      <c r="H42" s="14">
        <v>5.6191687871077187</v>
      </c>
      <c r="I42" s="14">
        <v>5.4184033344020524</v>
      </c>
      <c r="J42" s="14">
        <v>7.1545574636723908</v>
      </c>
      <c r="K42" s="14">
        <v>8.7540748986244719</v>
      </c>
      <c r="L42" s="14">
        <v>5.2819636476619545</v>
      </c>
      <c r="M42" s="14">
        <v>5.8596418282795284</v>
      </c>
      <c r="N42" s="14">
        <v>5.6875730424620174</v>
      </c>
      <c r="O42" s="14">
        <v>4.9598421868395093</v>
      </c>
      <c r="P42" s="14">
        <v>4.4729862621807666</v>
      </c>
      <c r="Q42" s="14">
        <v>4.7973640856672155</v>
      </c>
      <c r="R42" s="14">
        <v>8.4389147640295725</v>
      </c>
      <c r="S42" s="14">
        <v>5.517220322423058</v>
      </c>
      <c r="T42" s="36">
        <v>10.584918145984981</v>
      </c>
      <c r="U42" s="36">
        <v>8</v>
      </c>
      <c r="V42" s="36">
        <v>6.7372331642882424</v>
      </c>
      <c r="W42" s="36">
        <v>5.5</v>
      </c>
      <c r="X42" s="36">
        <v>3.7964751327860902</v>
      </c>
      <c r="Y42" s="76">
        <v>2.5</v>
      </c>
      <c r="Z42" s="76">
        <f>+'[1]POBLACION DE REFERENCIA'!K10</f>
        <v>1.9627115520471787</v>
      </c>
      <c r="AA42" s="8"/>
      <c r="AB42" s="8"/>
    </row>
    <row r="43" spans="1:28" ht="24.95" customHeight="1" x14ac:dyDescent="0.25">
      <c r="A43" s="15" t="s">
        <v>17</v>
      </c>
      <c r="B43" s="16">
        <v>13.2</v>
      </c>
      <c r="C43" s="16">
        <v>11.9</v>
      </c>
      <c r="D43" s="16">
        <v>11.9</v>
      </c>
      <c r="E43" s="16">
        <v>11.6</v>
      </c>
      <c r="F43" s="16">
        <v>12.4</v>
      </c>
      <c r="G43" s="16">
        <v>11.828051482536129</v>
      </c>
      <c r="H43" s="16">
        <v>11.547091381108633</v>
      </c>
      <c r="I43" s="16">
        <v>10.49995048073124</v>
      </c>
      <c r="J43" s="16">
        <v>12.234711805144848</v>
      </c>
      <c r="K43" s="16">
        <v>13.409084775444477</v>
      </c>
      <c r="L43" s="16">
        <v>13.570961773563234</v>
      </c>
      <c r="M43" s="16">
        <v>12.875951183962769</v>
      </c>
      <c r="N43" s="16">
        <v>14.030114210312639</v>
      </c>
      <c r="O43" s="16">
        <v>12.967504364230312</v>
      </c>
      <c r="P43" s="16">
        <v>13.151535074890885</v>
      </c>
      <c r="Q43" s="34">
        <v>12.3616783631996</v>
      </c>
      <c r="R43" s="34">
        <v>10.49981840507774</v>
      </c>
      <c r="S43" s="34">
        <v>13.107353396658944</v>
      </c>
      <c r="T43" s="34">
        <v>17.099138338641374</v>
      </c>
      <c r="U43" s="34">
        <v>12.332239785266925</v>
      </c>
      <c r="V43" s="34">
        <v>12.519769755076926</v>
      </c>
      <c r="W43" s="34">
        <v>12.39088721440158</v>
      </c>
      <c r="X43" s="70">
        <v>12.09512203116809</v>
      </c>
      <c r="Y43" s="75">
        <v>10.162099912072927</v>
      </c>
      <c r="Z43" s="75">
        <f>+'[1]POBLACION DE REFERENCIA'!K11</f>
        <v>11.497926388131937</v>
      </c>
      <c r="AA43" s="8"/>
      <c r="AB43" s="8"/>
    </row>
    <row r="44" spans="1:28" ht="24.95" customHeight="1" x14ac:dyDescent="0.55000000000000004"/>
    <row r="45" spans="1:28" ht="24.95" customHeight="1" x14ac:dyDescent="0.55000000000000004"/>
    <row r="46" spans="1:28" ht="24.95" customHeight="1" x14ac:dyDescent="0.55000000000000004"/>
    <row r="47" spans="1:28" ht="24.95" customHeight="1" x14ac:dyDescent="0.55000000000000004"/>
    <row r="48" spans="1:28" ht="24.95" customHeight="1" x14ac:dyDescent="0.55000000000000004"/>
    <row r="49" ht="24.95" customHeight="1" x14ac:dyDescent="0.55000000000000004"/>
    <row r="50" ht="24.95" customHeight="1" x14ac:dyDescent="0.55000000000000004"/>
    <row r="51" ht="24.95" customHeight="1" x14ac:dyDescent="0.55000000000000004"/>
    <row r="52" ht="24.95" customHeight="1" x14ac:dyDescent="0.55000000000000004"/>
    <row r="53" ht="24.95" customHeight="1" x14ac:dyDescent="0.55000000000000004"/>
    <row r="54" ht="24.95" customHeight="1" x14ac:dyDescent="0.55000000000000004"/>
    <row r="55" ht="24.95" customHeight="1" x14ac:dyDescent="0.55000000000000004"/>
    <row r="56" ht="24.95" customHeight="1" x14ac:dyDescent="0.55000000000000004"/>
    <row r="57" ht="24.95" customHeight="1" x14ac:dyDescent="0.55000000000000004"/>
    <row r="58" ht="24.95" customHeight="1" x14ac:dyDescent="0.55000000000000004"/>
    <row r="59" ht="24.95" customHeight="1" x14ac:dyDescent="0.55000000000000004"/>
    <row r="60" ht="24.95" customHeight="1" x14ac:dyDescent="0.55000000000000004"/>
    <row r="61" ht="24.95" customHeight="1" x14ac:dyDescent="0.55000000000000004"/>
    <row r="62" ht="24.95" customHeight="1" x14ac:dyDescent="0.55000000000000004"/>
    <row r="63" ht="24.95" customHeight="1" x14ac:dyDescent="0.55000000000000004"/>
  </sheetData>
  <mergeCells count="28">
    <mergeCell ref="Q2:T2"/>
    <mergeCell ref="U2:X2"/>
    <mergeCell ref="U13:X13"/>
    <mergeCell ref="U24:X24"/>
    <mergeCell ref="U35:X35"/>
    <mergeCell ref="E35:H35"/>
    <mergeCell ref="Q24:T24"/>
    <mergeCell ref="Q13:T13"/>
    <mergeCell ref="I35:J35"/>
    <mergeCell ref="M35:P35"/>
    <mergeCell ref="Q35:T35"/>
    <mergeCell ref="M24:P24"/>
    <mergeCell ref="Y2:Z2"/>
    <mergeCell ref="Y13:Z13"/>
    <mergeCell ref="Y24:Z24"/>
    <mergeCell ref="Y35:Z35"/>
    <mergeCell ref="B2:D2"/>
    <mergeCell ref="E2:H2"/>
    <mergeCell ref="I2:L2"/>
    <mergeCell ref="M2:P2"/>
    <mergeCell ref="B24:D24"/>
    <mergeCell ref="E24:H24"/>
    <mergeCell ref="I24:J24"/>
    <mergeCell ref="B13:D13"/>
    <mergeCell ref="E13:H13"/>
    <mergeCell ref="I13:J13"/>
    <mergeCell ref="M13:P13"/>
    <mergeCell ref="B35:D3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21" max="14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AGLOMERADO'!B4:Z4</xm:f>
              <xm:sqref>AB4</xm:sqref>
            </x14:sparkline>
            <x14:sparkline>
              <xm:f>'SERIE AGLOMERADO'!B5:Z5</xm:f>
              <xm:sqref>AB5</xm:sqref>
            </x14:sparkline>
            <x14:sparkline>
              <xm:f>'SERIE AGLOMERADO'!B6:Z6</xm:f>
              <xm:sqref>AB6</xm:sqref>
            </x14:sparkline>
            <x14:sparkline>
              <xm:f>'SERIE AGLOMERADO'!B7:Z7</xm:f>
              <xm:sqref>AB7</xm:sqref>
            </x14:sparkline>
            <x14:sparkline>
              <xm:f>'SERIE AGLOMERADO'!B8:Z8</xm:f>
              <xm:sqref>AB8</xm:sqref>
            </x14:sparkline>
            <x14:sparkline>
              <xm:f>'SERIE AGLOMERADO'!B9:Z9</xm:f>
              <xm:sqref>AB9</xm:sqref>
            </x14:sparkline>
            <x14:sparkline>
              <xm:f>'SERIE AGLOMERADO'!B10:Z10</xm:f>
              <xm:sqref>AB10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'SERIE AGLOMERADO'!B4:Z4</xm:f>
              <xm:sqref>AA4</xm:sqref>
            </x14:sparkline>
            <x14:sparkline>
              <xm:f>'SERIE AGLOMERADO'!B5:Z5</xm:f>
              <xm:sqref>AA5</xm:sqref>
            </x14:sparkline>
            <x14:sparkline>
              <xm:f>'SERIE AGLOMERADO'!B6:Z6</xm:f>
              <xm:sqref>AA6</xm:sqref>
            </x14:sparkline>
            <x14:sparkline>
              <xm:f>'SERIE AGLOMERADO'!B7:Z7</xm:f>
              <xm:sqref>AA7</xm:sqref>
            </x14:sparkline>
            <x14:sparkline>
              <xm:f>'SERIE AGLOMERADO'!B8:Z8</xm:f>
              <xm:sqref>AA8</xm:sqref>
            </x14:sparkline>
            <x14:sparkline>
              <xm:f>'SERIE AGLOMERADO'!B9:Z9</xm:f>
              <xm:sqref>AA9</xm:sqref>
            </x14:sparkline>
            <x14:sparkline>
              <xm:f>'SERIE AGLOMERADO'!B10:Z10</xm:f>
              <xm:sqref>AA10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AGLOMERADO'!B26:Z26</xm:f>
              <xm:sqref>AB26</xm:sqref>
            </x14:sparkline>
            <x14:sparkline>
              <xm:f>'SERIE AGLOMERADO'!B27:Z27</xm:f>
              <xm:sqref>AB27</xm:sqref>
            </x14:sparkline>
            <x14:sparkline>
              <xm:f>'SERIE AGLOMERADO'!B28:Z28</xm:f>
              <xm:sqref>AB28</xm:sqref>
            </x14:sparkline>
            <x14:sparkline>
              <xm:f>'SERIE AGLOMERADO'!B29:Z29</xm:f>
              <xm:sqref>AB29</xm:sqref>
            </x14:sparkline>
            <x14:sparkline>
              <xm:f>'SERIE AGLOMERADO'!B30:Z30</xm:f>
              <xm:sqref>AB30</xm:sqref>
            </x14:sparkline>
            <x14:sparkline>
              <xm:f>'SERIE AGLOMERADO'!B31:Z31</xm:f>
              <xm:sqref>AB31</xm:sqref>
            </x14:sparkline>
            <x14:sparkline>
              <xm:f>'SERIE AGLOMERADO'!B32:Z32</xm:f>
              <xm:sqref>AB32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AGLOMERADO'!B37:Z37</xm:f>
              <xm:sqref>AA37</xm:sqref>
            </x14:sparkline>
            <x14:sparkline>
              <xm:f>'SERIE AGLOMERADO'!B38:Z38</xm:f>
              <xm:sqref>AA38</xm:sqref>
            </x14:sparkline>
            <x14:sparkline>
              <xm:f>'SERIE AGLOMERADO'!B39:Z39</xm:f>
              <xm:sqref>AA39</xm:sqref>
            </x14:sparkline>
            <x14:sparkline>
              <xm:f>'SERIE AGLOMERADO'!B40:Z40</xm:f>
              <xm:sqref>AA40</xm:sqref>
            </x14:sparkline>
            <x14:sparkline>
              <xm:f>'SERIE AGLOMERADO'!B41:Z41</xm:f>
              <xm:sqref>AA41</xm:sqref>
            </x14:sparkline>
            <x14:sparkline>
              <xm:f>'SERIE AGLOMERADO'!B42:Z42</xm:f>
              <xm:sqref>AA42</xm:sqref>
            </x14:sparkline>
            <x14:sparkline>
              <xm:f>'SERIE AGLOMERADO'!B43:Z43</xm:f>
              <xm:sqref>AA43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AGLOMERADO'!B15:Z15</xm:f>
              <xm:sqref>AB15</xm:sqref>
            </x14:sparkline>
            <x14:sparkline>
              <xm:f>'SERIE AGLOMERADO'!B16:Z16</xm:f>
              <xm:sqref>AB16</xm:sqref>
            </x14:sparkline>
            <x14:sparkline>
              <xm:f>'SERIE AGLOMERADO'!B17:Z17</xm:f>
              <xm:sqref>AB17</xm:sqref>
            </x14:sparkline>
            <x14:sparkline>
              <xm:f>'SERIE AGLOMERADO'!B18:Z18</xm:f>
              <xm:sqref>AB18</xm:sqref>
            </x14:sparkline>
            <x14:sparkline>
              <xm:f>'SERIE AGLOMERADO'!B19:Z19</xm:f>
              <xm:sqref>AB19</xm:sqref>
            </x14:sparkline>
            <x14:sparkline>
              <xm:f>'SERIE AGLOMERADO'!B20:Z20</xm:f>
              <xm:sqref>AB20</xm:sqref>
            </x14:sparkline>
            <x14:sparkline>
              <xm:f>'SERIE AGLOMERADO'!B21:Z21</xm:f>
              <xm:sqref>AB21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AGLOMERADO'!B26:Z26</xm:f>
              <xm:sqref>AA26</xm:sqref>
            </x14:sparkline>
            <x14:sparkline>
              <xm:f>'SERIE AGLOMERADO'!B27:Z27</xm:f>
              <xm:sqref>AA27</xm:sqref>
            </x14:sparkline>
            <x14:sparkline>
              <xm:f>'SERIE AGLOMERADO'!B28:Z28</xm:f>
              <xm:sqref>AA28</xm:sqref>
            </x14:sparkline>
            <x14:sparkline>
              <xm:f>'SERIE AGLOMERADO'!B29:Z29</xm:f>
              <xm:sqref>AA29</xm:sqref>
            </x14:sparkline>
            <x14:sparkline>
              <xm:f>'SERIE AGLOMERADO'!B30:Z30</xm:f>
              <xm:sqref>AA30</xm:sqref>
            </x14:sparkline>
            <x14:sparkline>
              <xm:f>'SERIE AGLOMERADO'!B31:Z31</xm:f>
              <xm:sqref>AA31</xm:sqref>
            </x14:sparkline>
            <x14:sparkline>
              <xm:f>'SERIE AGLOMERADO'!B32:Z32</xm:f>
              <xm:sqref>AA32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AGLOMERADO'!B15:Z15</xm:f>
              <xm:sqref>AA15</xm:sqref>
            </x14:sparkline>
            <x14:sparkline>
              <xm:f>'SERIE AGLOMERADO'!B16:Z16</xm:f>
              <xm:sqref>AA16</xm:sqref>
            </x14:sparkline>
            <x14:sparkline>
              <xm:f>'SERIE AGLOMERADO'!B17:Z17</xm:f>
              <xm:sqref>AA17</xm:sqref>
            </x14:sparkline>
            <x14:sparkline>
              <xm:f>'SERIE AGLOMERADO'!B18:Z18</xm:f>
              <xm:sqref>AA18</xm:sqref>
            </x14:sparkline>
            <x14:sparkline>
              <xm:f>'SERIE AGLOMERADO'!B19:Z19</xm:f>
              <xm:sqref>AA19</xm:sqref>
            </x14:sparkline>
            <x14:sparkline>
              <xm:f>'SERIE AGLOMERADO'!B20:Z20</xm:f>
              <xm:sqref>AA20</xm:sqref>
            </x14:sparkline>
            <x14:sparkline>
              <xm:f>'SERIE AGLOMERADO'!B21:Z21</xm:f>
              <xm:sqref>AA21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AGLOMERADO'!B37:Z37</xm:f>
              <xm:sqref>AB37</xm:sqref>
            </x14:sparkline>
            <x14:sparkline>
              <xm:f>'SERIE AGLOMERADO'!B38:Z38</xm:f>
              <xm:sqref>AB38</xm:sqref>
            </x14:sparkline>
            <x14:sparkline>
              <xm:f>'SERIE AGLOMERADO'!B39:Z39</xm:f>
              <xm:sqref>AB39</xm:sqref>
            </x14:sparkline>
            <x14:sparkline>
              <xm:f>'SERIE AGLOMERADO'!B40:Z40</xm:f>
              <xm:sqref>AB40</xm:sqref>
            </x14:sparkline>
            <x14:sparkline>
              <xm:f>'SERIE AGLOMERADO'!B41:Z41</xm:f>
              <xm:sqref>AB41</xm:sqref>
            </x14:sparkline>
            <x14:sparkline>
              <xm:f>'SERIE AGLOMERADO'!B42:Z42</xm:f>
              <xm:sqref>AB42</xm:sqref>
            </x14:sparkline>
            <x14:sparkline>
              <xm:f>'SERIE AGLOMERADO'!B43:Z43</xm:f>
              <xm:sqref>AB43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SERIE 6ABSAS</vt:lpstr>
      <vt:lpstr>SERIE AGLOMERADO</vt:lpstr>
      <vt:lpstr>'SERIE AGLOMERADO'!Área_de_impresión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2022-09-26T18:23:29Z</dcterms:modified>
</cp:coreProperties>
</file>