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25" windowWidth="11115" windowHeight="5895" activeTab="0"/>
  </bookViews>
  <sheets>
    <sheet name="7.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<sst xmlns="http://schemas.openxmlformats.org/spreadsheetml/2006/main" count="19" uniqueCount="19">
  <si>
    <t xml:space="preserve"> Actividad</t>
  </si>
  <si>
    <t>Total</t>
  </si>
  <si>
    <t>Horticultura</t>
  </si>
  <si>
    <t>Floricultura</t>
  </si>
  <si>
    <t>Mixta</t>
  </si>
  <si>
    <t>Sin estudios primarios terminados</t>
  </si>
  <si>
    <t>Primario</t>
  </si>
  <si>
    <t xml:space="preserve">Fuente: Censo Hortiflorícola de la Provincia de Buenos Aires 2005. </t>
  </si>
  <si>
    <t>Elaboración: Dirección Provincial de Estadística (DPE) y Dirección de Economía Rural (DER)</t>
  </si>
  <si>
    <t xml:space="preserve">Nivel Educativo </t>
  </si>
  <si>
    <t>Total Provincia de Buenos Aires</t>
  </si>
  <si>
    <t>Universitario del sector agropecuario</t>
  </si>
  <si>
    <t>Universitario de otro sector</t>
  </si>
  <si>
    <t>Terciario de otro sector</t>
  </si>
  <si>
    <t>Secundario de otro sector</t>
  </si>
  <si>
    <t>No especifica</t>
  </si>
  <si>
    <t>Terciario del sector agropecuario</t>
  </si>
  <si>
    <t>Secundario del sector agropecuario</t>
  </si>
  <si>
    <t xml:space="preserve">Cuadro 7.2 - Cantidad de productores y/o socios, por actividad, según máximo nivel educativo alcanzado                                        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</si>
</sst>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5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6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2" borderId="0" xfId="0" applyFont="1" applyFill="1" applyBorder="1" applyAlignment="1">
      <alignment/>
    </xf>
    <xf numFmtId="0" fontId="1" fillId="2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 wrapText="1"/>
    </xf>
    <xf numFmtId="169" fontId="1" fillId="0" borderId="0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169" fontId="2" fillId="3" borderId="3" xfId="0" applyNumberFormat="1" applyFont="1" applyFill="1" applyBorder="1" applyAlignment="1">
      <alignment horizontal="center" vertical="center" wrapText="1"/>
    </xf>
    <xf numFmtId="169" fontId="1" fillId="0" borderId="0" xfId="0" applyNumberFormat="1" applyFont="1" applyFill="1" applyBorder="1" applyAlignment="1">
      <alignment horizontal="center" vertical="center"/>
    </xf>
    <xf numFmtId="169" fontId="1" fillId="0" borderId="0" xfId="19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 wrapText="1"/>
    </xf>
    <xf numFmtId="169" fontId="1" fillId="0" borderId="4" xfId="0" applyNumberFormat="1" applyFont="1" applyFill="1" applyBorder="1" applyAlignment="1">
      <alignment horizontal="center" vertical="center"/>
    </xf>
    <xf numFmtId="169" fontId="1" fillId="0" borderId="4" xfId="19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/>
    </xf>
    <xf numFmtId="1" fontId="1" fillId="0" borderId="0" xfId="19" applyNumberFormat="1" applyFont="1" applyFill="1" applyBorder="1" applyAlignment="1">
      <alignment horizontal="center"/>
    </xf>
    <xf numFmtId="10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/>
    </xf>
    <xf numFmtId="0" fontId="3" fillId="4" borderId="3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enso%20Horticola\Operativo\grabacion\Cuadros%20de%20Salida\CUADRO%20%20DE%20SALIDA%20MARTIN\Mano%20de%20obra\nivel%20educativ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  <sheetName val="Hoja4"/>
      <sheetName val="Hoja5"/>
    </sheetNames>
    <sheetDataSet>
      <sheetData sheetId="3">
        <row r="14">
          <cell r="E14">
            <v>79</v>
          </cell>
        </row>
        <row r="15">
          <cell r="E15">
            <v>74</v>
          </cell>
          <cell r="F15">
            <v>30</v>
          </cell>
          <cell r="G15">
            <v>2</v>
          </cell>
        </row>
        <row r="16">
          <cell r="E16">
            <v>366</v>
          </cell>
          <cell r="F16">
            <v>197</v>
          </cell>
          <cell r="G16">
            <v>11</v>
          </cell>
        </row>
        <row r="17">
          <cell r="E17">
            <v>180</v>
          </cell>
          <cell r="F17">
            <v>75</v>
          </cell>
          <cell r="G17">
            <v>2</v>
          </cell>
        </row>
        <row r="18">
          <cell r="E18">
            <v>14</v>
          </cell>
          <cell r="F18">
            <v>8</v>
          </cell>
          <cell r="G18">
            <v>1</v>
          </cell>
        </row>
        <row r="19">
          <cell r="E19">
            <v>8</v>
          </cell>
          <cell r="F19">
            <v>7</v>
          </cell>
          <cell r="G19">
            <v>0</v>
          </cell>
        </row>
        <row r="20">
          <cell r="E20">
            <v>31</v>
          </cell>
          <cell r="F20">
            <v>16</v>
          </cell>
          <cell r="G20">
            <v>1</v>
          </cell>
        </row>
        <row r="21">
          <cell r="E21">
            <v>11</v>
          </cell>
          <cell r="F21">
            <v>8</v>
          </cell>
          <cell r="G21">
            <v>0</v>
          </cell>
        </row>
        <row r="22">
          <cell r="E22">
            <v>57</v>
          </cell>
          <cell r="F22">
            <v>43</v>
          </cell>
          <cell r="G22">
            <v>2</v>
          </cell>
        </row>
        <row r="23">
          <cell r="E23">
            <v>17</v>
          </cell>
          <cell r="F23">
            <v>10</v>
          </cell>
          <cell r="G23">
            <v>0</v>
          </cell>
        </row>
        <row r="24">
          <cell r="E24">
            <v>40</v>
          </cell>
          <cell r="F24">
            <v>16</v>
          </cell>
          <cell r="G24">
            <v>0</v>
          </cell>
        </row>
        <row r="25">
          <cell r="E25">
            <v>14</v>
          </cell>
          <cell r="F25">
            <v>8</v>
          </cell>
          <cell r="G25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H32"/>
  <sheetViews>
    <sheetView tabSelected="1" workbookViewId="0" topLeftCell="A1">
      <selection activeCell="B29" sqref="B29"/>
    </sheetView>
  </sheetViews>
  <sheetFormatPr defaultColWidth="11.421875" defaultRowHeight="12.75"/>
  <cols>
    <col min="1" max="1" width="27.421875" style="2" customWidth="1"/>
    <col min="2" max="2" width="14.421875" style="2" customWidth="1"/>
    <col min="3" max="3" width="14.140625" style="2" customWidth="1"/>
    <col min="4" max="4" width="13.00390625" style="2" customWidth="1"/>
    <col min="5" max="5" width="12.7109375" style="2" customWidth="1"/>
    <col min="6" max="14" width="11.421875" style="3" customWidth="1"/>
    <col min="15" max="16384" width="11.421875" style="2" customWidth="1"/>
  </cols>
  <sheetData>
    <row r="1" s="3" customFormat="1" ht="11.25"/>
    <row r="2" spans="1:5" s="21" customFormat="1" ht="12.75">
      <c r="A2" s="19" t="s">
        <v>18</v>
      </c>
      <c r="B2" s="20"/>
      <c r="C2" s="20"/>
      <c r="D2" s="20"/>
      <c r="E2" s="20"/>
    </row>
    <row r="3" spans="1:5" s="21" customFormat="1" ht="14.25" customHeight="1">
      <c r="A3" s="22"/>
      <c r="B3" s="22"/>
      <c r="C3" s="22"/>
      <c r="D3" s="22"/>
      <c r="E3" s="22"/>
    </row>
    <row r="4" spans="1:5" ht="20.25" customHeight="1">
      <c r="A4" s="29" t="s">
        <v>9</v>
      </c>
      <c r="B4" s="29" t="s">
        <v>1</v>
      </c>
      <c r="C4" s="28" t="s">
        <v>0</v>
      </c>
      <c r="D4" s="28"/>
      <c r="E4" s="28"/>
    </row>
    <row r="5" spans="1:5" ht="11.25">
      <c r="A5" s="30"/>
      <c r="B5" s="30"/>
      <c r="C5" s="4" t="s">
        <v>2</v>
      </c>
      <c r="D5" s="4" t="s">
        <v>3</v>
      </c>
      <c r="E5" s="5" t="s">
        <v>4</v>
      </c>
    </row>
    <row r="6" spans="1:5" s="3" customFormat="1" ht="3" customHeight="1">
      <c r="A6" s="6"/>
      <c r="B6" s="6"/>
      <c r="C6" s="7"/>
      <c r="D6" s="7"/>
      <c r="E6" s="8"/>
    </row>
    <row r="7" spans="1:6" ht="11.25" customHeight="1">
      <c r="A7" s="12" t="s">
        <v>10</v>
      </c>
      <c r="B7" s="13">
        <f>SUM(B9:B17)</f>
        <v>4416</v>
      </c>
      <c r="C7" s="13">
        <f>SUM(C9:C17)</f>
        <v>3400</v>
      </c>
      <c r="D7" s="13">
        <f>SUM(D9:D17)</f>
        <v>939</v>
      </c>
      <c r="E7" s="13">
        <f>SUM(E9:E17)</f>
        <v>77</v>
      </c>
      <c r="F7" s="10"/>
    </row>
    <row r="8" spans="1:6" s="3" customFormat="1" ht="3" customHeight="1">
      <c r="A8" s="11"/>
      <c r="B8" s="9"/>
      <c r="C8" s="9"/>
      <c r="D8" s="9"/>
      <c r="E8" s="9"/>
      <c r="F8" s="10"/>
    </row>
    <row r="9" spans="1:7" ht="11.25" customHeight="1">
      <c r="A9" s="11" t="s">
        <v>5</v>
      </c>
      <c r="B9" s="14">
        <f aca="true" t="shared" si="0" ref="B9:B17">SUM(C9:E9)</f>
        <v>871</v>
      </c>
      <c r="C9" s="9">
        <v>759</v>
      </c>
      <c r="D9" s="9">
        <v>101</v>
      </c>
      <c r="E9" s="9">
        <v>11</v>
      </c>
      <c r="F9" s="10"/>
      <c r="G9" s="26"/>
    </row>
    <row r="10" spans="1:7" ht="11.25" customHeight="1">
      <c r="A10" s="11" t="s">
        <v>6</v>
      </c>
      <c r="B10" s="14">
        <f t="shared" si="0"/>
        <v>2178</v>
      </c>
      <c r="C10" s="14">
        <f>+'[1]Hoja4'!E15+'[1]Hoja4'!E17+1448</f>
        <v>1702</v>
      </c>
      <c r="D10" s="14">
        <f>338+'[1]Hoja4'!F15+'[1]Hoja4'!F17</f>
        <v>443</v>
      </c>
      <c r="E10" s="15">
        <f>29+'[1]Hoja4'!G15+'[1]Hoja4'!G17</f>
        <v>33</v>
      </c>
      <c r="F10" s="10"/>
      <c r="G10" s="10"/>
    </row>
    <row r="11" spans="1:6" ht="11.25" customHeight="1">
      <c r="A11" s="11" t="s">
        <v>17</v>
      </c>
      <c r="B11" s="14">
        <f t="shared" si="0"/>
        <v>176</v>
      </c>
      <c r="C11" s="14">
        <f>+'[1]Hoja4'!E14+'[1]Hoja4'!E19+'[1]Hoja4'!E23</f>
        <v>104</v>
      </c>
      <c r="D11" s="14">
        <f>52+'[1]Hoja4'!F19+'[1]Hoja4'!F23</f>
        <v>69</v>
      </c>
      <c r="E11" s="15">
        <f>3+'[1]Hoja4'!G19+'[1]Hoja4'!G23</f>
        <v>3</v>
      </c>
      <c r="F11" s="10"/>
    </row>
    <row r="12" spans="1:7" ht="11.25" customHeight="1">
      <c r="A12" s="11" t="s">
        <v>14</v>
      </c>
      <c r="B12" s="14">
        <f t="shared" si="0"/>
        <v>617</v>
      </c>
      <c r="C12" s="14">
        <f>+'[1]Hoja4'!E16+'[1]Hoja4'!E21+'[1]Hoja4'!E25</f>
        <v>391</v>
      </c>
      <c r="D12" s="14">
        <f>+'[1]Hoja4'!F16+'[1]Hoja4'!F21+'[1]Hoja4'!F25</f>
        <v>213</v>
      </c>
      <c r="E12" s="14">
        <f>+'[1]Hoja4'!G16+'[1]Hoja4'!G21+'[1]Hoja4'!G25</f>
        <v>13</v>
      </c>
      <c r="G12" s="10"/>
    </row>
    <row r="13" spans="1:7" ht="11.25" customHeight="1">
      <c r="A13" s="11" t="s">
        <v>16</v>
      </c>
      <c r="B13" s="14">
        <f t="shared" si="0"/>
        <v>23</v>
      </c>
      <c r="C13" s="14">
        <f>+'[1]Hoja4'!E18</f>
        <v>14</v>
      </c>
      <c r="D13" s="14">
        <f>+'[1]Hoja4'!F18</f>
        <v>8</v>
      </c>
      <c r="E13" s="14">
        <f>+'[1]Hoja4'!G18</f>
        <v>1</v>
      </c>
      <c r="G13" s="10"/>
    </row>
    <row r="14" spans="1:34" ht="11.25" customHeight="1">
      <c r="A14" s="11" t="s">
        <v>13</v>
      </c>
      <c r="B14" s="14">
        <f t="shared" si="0"/>
        <v>48</v>
      </c>
      <c r="C14" s="14">
        <f>+'[1]Hoja4'!E20</f>
        <v>31</v>
      </c>
      <c r="D14" s="14">
        <f>+'[1]Hoja4'!F20</f>
        <v>16</v>
      </c>
      <c r="E14" s="14">
        <f>+'[1]Hoja4'!G20</f>
        <v>1</v>
      </c>
      <c r="F14" s="21"/>
      <c r="G14" s="21"/>
      <c r="H14" s="21"/>
      <c r="I14" s="21"/>
      <c r="J14" s="21"/>
      <c r="K14" s="21"/>
      <c r="L14" s="21"/>
      <c r="M14" s="21"/>
      <c r="N14" s="2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</row>
    <row r="15" spans="1:9" ht="11.25" customHeight="1">
      <c r="A15" s="11" t="s">
        <v>11</v>
      </c>
      <c r="B15" s="14">
        <f t="shared" si="0"/>
        <v>102</v>
      </c>
      <c r="C15" s="14">
        <f>+'[1]Hoja4'!E22</f>
        <v>57</v>
      </c>
      <c r="D15" s="14">
        <f>+'[1]Hoja4'!F22</f>
        <v>43</v>
      </c>
      <c r="E15" s="14">
        <f>+'[1]Hoja4'!G22</f>
        <v>2</v>
      </c>
      <c r="F15" s="21"/>
      <c r="G15" s="27"/>
      <c r="H15" s="21"/>
      <c r="I15" s="21"/>
    </row>
    <row r="16" spans="1:9" ht="11.25" customHeight="1">
      <c r="A16" s="11" t="s">
        <v>12</v>
      </c>
      <c r="B16" s="14">
        <f t="shared" si="0"/>
        <v>56</v>
      </c>
      <c r="C16" s="14">
        <f>+'[1]Hoja4'!E24</f>
        <v>40</v>
      </c>
      <c r="D16" s="14">
        <f>+'[1]Hoja4'!F24</f>
        <v>16</v>
      </c>
      <c r="E16" s="14">
        <f>+'[1]Hoja4'!G24</f>
        <v>0</v>
      </c>
      <c r="F16" s="21"/>
      <c r="G16" s="21"/>
      <c r="H16" s="21"/>
      <c r="I16" s="21"/>
    </row>
    <row r="17" spans="1:9" ht="11.25" customHeight="1">
      <c r="A17" s="16" t="s">
        <v>15</v>
      </c>
      <c r="B17" s="17">
        <f t="shared" si="0"/>
        <v>345</v>
      </c>
      <c r="C17" s="17">
        <v>302</v>
      </c>
      <c r="D17" s="17">
        <v>30</v>
      </c>
      <c r="E17" s="18">
        <v>13</v>
      </c>
      <c r="F17" s="21"/>
      <c r="G17" s="21"/>
      <c r="H17" s="21"/>
      <c r="I17" s="21"/>
    </row>
    <row r="18" spans="1:9" ht="10.5" customHeight="1">
      <c r="A18" s="22"/>
      <c r="B18" s="23"/>
      <c r="C18" s="23"/>
      <c r="D18" s="23"/>
      <c r="E18" s="24"/>
      <c r="F18" s="21"/>
      <c r="G18" s="21"/>
      <c r="H18" s="21"/>
      <c r="I18" s="21"/>
    </row>
    <row r="19" spans="1:5" ht="11.25">
      <c r="A19" s="21" t="s">
        <v>7</v>
      </c>
      <c r="B19" s="21"/>
      <c r="C19" s="21"/>
      <c r="D19" s="3"/>
      <c r="E19" s="3"/>
    </row>
    <row r="20" spans="1:5" ht="11.25">
      <c r="A20" s="21" t="s">
        <v>8</v>
      </c>
      <c r="B20" s="21"/>
      <c r="C20" s="21"/>
      <c r="D20" s="3"/>
      <c r="E20" s="3"/>
    </row>
    <row r="21" spans="1:5" ht="11.25">
      <c r="A21" s="21"/>
      <c r="B21" s="21"/>
      <c r="C21" s="25"/>
      <c r="D21" s="3"/>
      <c r="E21" s="3"/>
    </row>
    <row r="22" spans="1:5" ht="11.25">
      <c r="A22" s="21"/>
      <c r="B22" s="21"/>
      <c r="C22" s="21"/>
      <c r="D22" s="3"/>
      <c r="E22" s="3"/>
    </row>
    <row r="23" spans="1:5" ht="11.25">
      <c r="A23" s="21"/>
      <c r="B23" s="21"/>
      <c r="C23" s="21"/>
      <c r="D23" s="3"/>
      <c r="E23" s="3"/>
    </row>
    <row r="24" spans="1:5" ht="11.25">
      <c r="A24" s="21"/>
      <c r="B24" s="21"/>
      <c r="C24" s="21"/>
      <c r="D24" s="3"/>
      <c r="E24" s="3"/>
    </row>
    <row r="25" spans="1:5" ht="11.25">
      <c r="A25" s="21"/>
      <c r="B25" s="21"/>
      <c r="C25" s="21"/>
      <c r="D25" s="3"/>
      <c r="E25" s="3"/>
    </row>
    <row r="26" spans="1:5" ht="11.25">
      <c r="A26" s="21"/>
      <c r="B26" s="21"/>
      <c r="C26" s="21"/>
      <c r="D26" s="3"/>
      <c r="E26" s="3"/>
    </row>
    <row r="27" spans="1:5" ht="11.25">
      <c r="A27" s="21"/>
      <c r="B27" s="21"/>
      <c r="C27" s="21"/>
      <c r="D27" s="3"/>
      <c r="E27" s="3"/>
    </row>
    <row r="28" spans="1:5" ht="11.25">
      <c r="A28" s="21"/>
      <c r="B28" s="21"/>
      <c r="C28" s="21"/>
      <c r="D28" s="3"/>
      <c r="E28" s="3"/>
    </row>
    <row r="29" spans="1:5" ht="11.25">
      <c r="A29" s="21"/>
      <c r="B29" s="21"/>
      <c r="C29" s="21"/>
      <c r="D29" s="3"/>
      <c r="E29" s="3"/>
    </row>
    <row r="30" spans="1:5" ht="11.25">
      <c r="A30" s="21"/>
      <c r="B30" s="21"/>
      <c r="C30" s="21"/>
      <c r="D30" s="3"/>
      <c r="E30" s="3"/>
    </row>
    <row r="31" spans="1:5" ht="11.25">
      <c r="A31" s="21"/>
      <c r="B31" s="21"/>
      <c r="C31" s="21"/>
      <c r="D31" s="3"/>
      <c r="E31" s="3"/>
    </row>
    <row r="32" spans="1:5" ht="11.25">
      <c r="A32" s="21"/>
      <c r="B32" s="21"/>
      <c r="C32" s="21"/>
      <c r="D32" s="3"/>
      <c r="E32" s="3"/>
    </row>
    <row r="33" s="3" customFormat="1" ht="11.25"/>
    <row r="34" s="3" customFormat="1" ht="11.25"/>
    <row r="35" s="3" customFormat="1" ht="11.25"/>
    <row r="36" s="3" customFormat="1" ht="11.25"/>
    <row r="37" s="3" customFormat="1" ht="11.25"/>
    <row r="38" s="3" customFormat="1" ht="11.25"/>
    <row r="39" s="3" customFormat="1" ht="11.25"/>
    <row r="40" s="3" customFormat="1" ht="11.25"/>
    <row r="41" s="3" customFormat="1" ht="11.25"/>
    <row r="42" s="3" customFormat="1" ht="11.25"/>
    <row r="43" s="3" customFormat="1" ht="11.25"/>
    <row r="44" s="3" customFormat="1" ht="11.25"/>
    <row r="45" s="3" customFormat="1" ht="11.25"/>
    <row r="46" s="3" customFormat="1" ht="11.25"/>
    <row r="47" s="3" customFormat="1" ht="11.25"/>
    <row r="48" s="3" customFormat="1" ht="11.25"/>
    <row r="49" s="3" customFormat="1" ht="11.25"/>
    <row r="50" s="3" customFormat="1" ht="11.25"/>
    <row r="51" s="3" customFormat="1" ht="11.25"/>
    <row r="52" s="3" customFormat="1" ht="11.25"/>
    <row r="53" s="3" customFormat="1" ht="11.25"/>
    <row r="54" s="3" customFormat="1" ht="11.25"/>
    <row r="55" s="3" customFormat="1" ht="11.25"/>
    <row r="56" s="3" customFormat="1" ht="11.25"/>
    <row r="57" s="3" customFormat="1" ht="11.25"/>
    <row r="58" s="3" customFormat="1" ht="11.25"/>
    <row r="59" s="3" customFormat="1" ht="11.25"/>
    <row r="60" s="3" customFormat="1" ht="11.25"/>
    <row r="61" s="3" customFormat="1" ht="11.25"/>
    <row r="62" s="3" customFormat="1" ht="11.25"/>
    <row r="63" s="3" customFormat="1" ht="11.25"/>
    <row r="64" s="3" customFormat="1" ht="11.25"/>
    <row r="65" s="3" customFormat="1" ht="11.25"/>
    <row r="66" s="3" customFormat="1" ht="11.25"/>
    <row r="67" s="3" customFormat="1" ht="11.25"/>
    <row r="68" s="3" customFormat="1" ht="11.25"/>
    <row r="69" s="3" customFormat="1" ht="11.25"/>
    <row r="70" s="3" customFormat="1" ht="11.25"/>
    <row r="71" s="3" customFormat="1" ht="11.25"/>
    <row r="72" s="3" customFormat="1" ht="11.25"/>
    <row r="73" s="3" customFormat="1" ht="11.25"/>
    <row r="74" s="3" customFormat="1" ht="11.25"/>
    <row r="75" s="3" customFormat="1" ht="11.25"/>
    <row r="76" s="3" customFormat="1" ht="11.25"/>
    <row r="77" s="3" customFormat="1" ht="11.25"/>
    <row r="78" s="3" customFormat="1" ht="11.25"/>
    <row r="79" s="3" customFormat="1" ht="11.25"/>
    <row r="80" s="3" customFormat="1" ht="11.25"/>
    <row r="81" s="3" customFormat="1" ht="11.25"/>
    <row r="82" s="3" customFormat="1" ht="11.25"/>
    <row r="83" s="3" customFormat="1" ht="11.25"/>
    <row r="84" s="3" customFormat="1" ht="11.25"/>
    <row r="85" s="3" customFormat="1" ht="11.25"/>
    <row r="86" s="3" customFormat="1" ht="11.25"/>
    <row r="87" s="3" customFormat="1" ht="11.25"/>
    <row r="88" s="3" customFormat="1" ht="11.25"/>
    <row r="89" s="3" customFormat="1" ht="11.25"/>
    <row r="90" s="3" customFormat="1" ht="11.25"/>
    <row r="91" s="3" customFormat="1" ht="11.25"/>
    <row r="92" s="3" customFormat="1" ht="11.25"/>
    <row r="93" s="3" customFormat="1" ht="11.25"/>
    <row r="94" s="3" customFormat="1" ht="11.25"/>
    <row r="95" s="3" customFormat="1" ht="11.25"/>
    <row r="96" s="3" customFormat="1" ht="11.25"/>
    <row r="97" s="3" customFormat="1" ht="11.25"/>
    <row r="98" s="3" customFormat="1" ht="11.25"/>
    <row r="99" s="3" customFormat="1" ht="11.25"/>
    <row r="100" s="3" customFormat="1" ht="11.25"/>
    <row r="101" s="3" customFormat="1" ht="11.25"/>
    <row r="102" s="3" customFormat="1" ht="11.25"/>
    <row r="103" s="3" customFormat="1" ht="11.25"/>
    <row r="104" s="3" customFormat="1" ht="11.25"/>
    <row r="105" s="3" customFormat="1" ht="11.25"/>
    <row r="106" s="3" customFormat="1" ht="11.25"/>
    <row r="107" s="3" customFormat="1" ht="11.25"/>
    <row r="108" s="3" customFormat="1" ht="11.25"/>
    <row r="109" s="3" customFormat="1" ht="11.25"/>
    <row r="110" s="3" customFormat="1" ht="11.25"/>
    <row r="111" s="3" customFormat="1" ht="11.25"/>
    <row r="112" s="3" customFormat="1" ht="11.25"/>
    <row r="113" s="3" customFormat="1" ht="11.25"/>
    <row r="114" s="3" customFormat="1" ht="11.25"/>
    <row r="115" s="3" customFormat="1" ht="11.25"/>
    <row r="116" s="3" customFormat="1" ht="11.25"/>
    <row r="117" s="3" customFormat="1" ht="11.25"/>
    <row r="118" s="3" customFormat="1" ht="11.25"/>
    <row r="119" s="3" customFormat="1" ht="11.25"/>
    <row r="120" s="3" customFormat="1" ht="11.25"/>
    <row r="121" s="3" customFormat="1" ht="11.25"/>
    <row r="122" s="3" customFormat="1" ht="11.25"/>
    <row r="123" s="3" customFormat="1" ht="11.25"/>
    <row r="124" s="3" customFormat="1" ht="11.25"/>
    <row r="125" s="3" customFormat="1" ht="11.25"/>
    <row r="126" s="3" customFormat="1" ht="11.25"/>
    <row r="127" s="3" customFormat="1" ht="11.25"/>
    <row r="128" s="3" customFormat="1" ht="11.25"/>
    <row r="129" s="3" customFormat="1" ht="11.25"/>
    <row r="130" s="3" customFormat="1" ht="11.25"/>
    <row r="131" s="3" customFormat="1" ht="11.25"/>
    <row r="132" s="3" customFormat="1" ht="11.25"/>
    <row r="133" s="3" customFormat="1" ht="11.25"/>
    <row r="134" s="3" customFormat="1" ht="11.25"/>
    <row r="135" s="3" customFormat="1" ht="11.25"/>
    <row r="136" s="3" customFormat="1" ht="11.25"/>
    <row r="137" s="3" customFormat="1" ht="11.25"/>
    <row r="138" s="3" customFormat="1" ht="11.25"/>
    <row r="139" s="3" customFormat="1" ht="11.25"/>
    <row r="140" s="3" customFormat="1" ht="11.25"/>
    <row r="141" s="3" customFormat="1" ht="11.25"/>
    <row r="142" s="3" customFormat="1" ht="11.25"/>
    <row r="143" s="3" customFormat="1" ht="11.25"/>
    <row r="144" s="3" customFormat="1" ht="11.25"/>
    <row r="145" s="3" customFormat="1" ht="11.25"/>
    <row r="146" s="3" customFormat="1" ht="11.25"/>
    <row r="147" s="3" customFormat="1" ht="11.25"/>
    <row r="148" s="3" customFormat="1" ht="11.25"/>
    <row r="149" s="3" customFormat="1" ht="11.25"/>
    <row r="150" s="3" customFormat="1" ht="11.25"/>
    <row r="151" s="3" customFormat="1" ht="11.25"/>
    <row r="152" s="3" customFormat="1" ht="11.25"/>
    <row r="153" s="3" customFormat="1" ht="11.25"/>
    <row r="154" s="3" customFormat="1" ht="11.25"/>
    <row r="155" s="3" customFormat="1" ht="11.25"/>
    <row r="156" s="3" customFormat="1" ht="11.25"/>
    <row r="157" s="3" customFormat="1" ht="11.25"/>
    <row r="158" s="3" customFormat="1" ht="11.25"/>
    <row r="159" s="3" customFormat="1" ht="11.25"/>
    <row r="160" s="3" customFormat="1" ht="11.25"/>
    <row r="161" s="3" customFormat="1" ht="11.25"/>
    <row r="162" s="3" customFormat="1" ht="11.25"/>
    <row r="163" s="3" customFormat="1" ht="11.25"/>
    <row r="164" s="3" customFormat="1" ht="11.25"/>
    <row r="165" s="3" customFormat="1" ht="11.25"/>
    <row r="166" s="3" customFormat="1" ht="11.25"/>
    <row r="167" s="3" customFormat="1" ht="11.25"/>
    <row r="168" s="3" customFormat="1" ht="11.25"/>
    <row r="169" s="3" customFormat="1" ht="11.25"/>
    <row r="170" s="3" customFormat="1" ht="11.25"/>
    <row r="171" s="3" customFormat="1" ht="11.25"/>
    <row r="172" s="3" customFormat="1" ht="11.25"/>
    <row r="173" s="3" customFormat="1" ht="11.25"/>
    <row r="174" s="3" customFormat="1" ht="11.25"/>
    <row r="175" s="3" customFormat="1" ht="11.25"/>
    <row r="176" s="3" customFormat="1" ht="11.25"/>
    <row r="177" s="3" customFormat="1" ht="11.25"/>
    <row r="178" s="3" customFormat="1" ht="11.25"/>
    <row r="179" s="3" customFormat="1" ht="11.25"/>
    <row r="180" s="3" customFormat="1" ht="11.25"/>
    <row r="181" s="3" customFormat="1" ht="11.25"/>
    <row r="182" s="3" customFormat="1" ht="11.25"/>
    <row r="183" s="3" customFormat="1" ht="11.25"/>
    <row r="184" s="3" customFormat="1" ht="11.25"/>
    <row r="185" s="3" customFormat="1" ht="11.25"/>
    <row r="186" s="3" customFormat="1" ht="11.25"/>
    <row r="187" s="3" customFormat="1" ht="11.25"/>
    <row r="188" s="3" customFormat="1" ht="11.25"/>
    <row r="189" s="3" customFormat="1" ht="11.25"/>
    <row r="190" s="3" customFormat="1" ht="11.25"/>
    <row r="191" s="3" customFormat="1" ht="11.25"/>
    <row r="192" s="3" customFormat="1" ht="11.25"/>
    <row r="193" s="3" customFormat="1" ht="11.25"/>
    <row r="194" s="3" customFormat="1" ht="11.25"/>
    <row r="195" s="3" customFormat="1" ht="11.25"/>
    <row r="196" s="3" customFormat="1" ht="11.25"/>
    <row r="197" s="3" customFormat="1" ht="11.25"/>
    <row r="198" s="3" customFormat="1" ht="11.25"/>
    <row r="199" s="3" customFormat="1" ht="11.25"/>
    <row r="200" s="3" customFormat="1" ht="11.25"/>
    <row r="201" s="3" customFormat="1" ht="11.25"/>
    <row r="202" s="3" customFormat="1" ht="11.25"/>
    <row r="203" s="3" customFormat="1" ht="11.25"/>
    <row r="204" s="3" customFormat="1" ht="11.25"/>
    <row r="205" s="3" customFormat="1" ht="11.25"/>
    <row r="206" s="3" customFormat="1" ht="11.25"/>
    <row r="207" s="3" customFormat="1" ht="11.25"/>
    <row r="208" s="3" customFormat="1" ht="11.25"/>
    <row r="209" s="3" customFormat="1" ht="11.25"/>
    <row r="210" s="3" customFormat="1" ht="11.25"/>
    <row r="211" s="3" customFormat="1" ht="11.25"/>
    <row r="212" s="3" customFormat="1" ht="11.25"/>
    <row r="213" s="3" customFormat="1" ht="11.25"/>
    <row r="214" s="3" customFormat="1" ht="11.25"/>
    <row r="215" s="3" customFormat="1" ht="11.25"/>
    <row r="216" s="3" customFormat="1" ht="11.25"/>
    <row r="217" s="3" customFormat="1" ht="11.25"/>
    <row r="218" s="3" customFormat="1" ht="11.25"/>
    <row r="219" s="3" customFormat="1" ht="11.25"/>
    <row r="220" s="3" customFormat="1" ht="11.25"/>
    <row r="221" s="3" customFormat="1" ht="11.25"/>
    <row r="222" s="3" customFormat="1" ht="11.25"/>
    <row r="223" s="3" customFormat="1" ht="11.25"/>
    <row r="224" s="3" customFormat="1" ht="11.25"/>
    <row r="225" s="3" customFormat="1" ht="11.25"/>
    <row r="226" s="3" customFormat="1" ht="11.25"/>
    <row r="227" s="3" customFormat="1" ht="11.25"/>
    <row r="228" s="3" customFormat="1" ht="11.25"/>
    <row r="229" s="3" customFormat="1" ht="11.25"/>
    <row r="230" s="3" customFormat="1" ht="11.25"/>
    <row r="231" s="3" customFormat="1" ht="11.25"/>
    <row r="232" s="3" customFormat="1" ht="11.25"/>
    <row r="233" s="3" customFormat="1" ht="11.25"/>
    <row r="234" s="3" customFormat="1" ht="11.25"/>
    <row r="235" s="3" customFormat="1" ht="11.25"/>
    <row r="236" s="3" customFormat="1" ht="11.25"/>
    <row r="237" s="3" customFormat="1" ht="11.25"/>
    <row r="238" s="3" customFormat="1" ht="11.25"/>
    <row r="239" s="3" customFormat="1" ht="11.25"/>
    <row r="240" s="3" customFormat="1" ht="11.25"/>
    <row r="241" s="3" customFormat="1" ht="11.25"/>
    <row r="242" s="3" customFormat="1" ht="11.25"/>
    <row r="243" s="3" customFormat="1" ht="11.25"/>
    <row r="244" s="3" customFormat="1" ht="11.25"/>
    <row r="245" s="3" customFormat="1" ht="11.25"/>
    <row r="246" s="3" customFormat="1" ht="11.25"/>
    <row r="247" s="3" customFormat="1" ht="11.25"/>
    <row r="248" s="3" customFormat="1" ht="11.25"/>
    <row r="249" s="3" customFormat="1" ht="11.25"/>
    <row r="250" s="3" customFormat="1" ht="11.25"/>
    <row r="251" s="3" customFormat="1" ht="11.25"/>
    <row r="252" s="3" customFormat="1" ht="11.25"/>
    <row r="253" s="3" customFormat="1" ht="11.25"/>
    <row r="254" s="3" customFormat="1" ht="11.25"/>
    <row r="255" s="3" customFormat="1" ht="11.25"/>
    <row r="256" s="3" customFormat="1" ht="11.25"/>
    <row r="257" s="3" customFormat="1" ht="11.25"/>
    <row r="258" s="3" customFormat="1" ht="11.25"/>
    <row r="259" s="3" customFormat="1" ht="11.25"/>
    <row r="260" s="3" customFormat="1" ht="11.25"/>
    <row r="261" s="3" customFormat="1" ht="11.25"/>
    <row r="262" s="3" customFormat="1" ht="11.25"/>
    <row r="263" s="3" customFormat="1" ht="11.25"/>
    <row r="264" s="3" customFormat="1" ht="11.25"/>
    <row r="265" s="3" customFormat="1" ht="11.25"/>
    <row r="266" s="3" customFormat="1" ht="11.25"/>
    <row r="267" s="3" customFormat="1" ht="11.25"/>
    <row r="268" s="3" customFormat="1" ht="11.25"/>
    <row r="269" s="3" customFormat="1" ht="11.25"/>
    <row r="270" s="3" customFormat="1" ht="11.25"/>
    <row r="271" s="3" customFormat="1" ht="11.25"/>
    <row r="272" s="3" customFormat="1" ht="11.25"/>
    <row r="273" s="3" customFormat="1" ht="11.25"/>
    <row r="274" s="3" customFormat="1" ht="11.25"/>
    <row r="275" s="3" customFormat="1" ht="11.25"/>
    <row r="276" s="3" customFormat="1" ht="11.25"/>
    <row r="277" s="3" customFormat="1" ht="11.25"/>
    <row r="278" s="3" customFormat="1" ht="11.25"/>
    <row r="279" s="3" customFormat="1" ht="11.25"/>
    <row r="280" s="3" customFormat="1" ht="11.25"/>
    <row r="281" s="3" customFormat="1" ht="11.25"/>
    <row r="282" s="3" customFormat="1" ht="11.25"/>
    <row r="283" s="3" customFormat="1" ht="11.25"/>
    <row r="284" s="3" customFormat="1" ht="11.25"/>
    <row r="285" s="3" customFormat="1" ht="11.25"/>
    <row r="286" s="3" customFormat="1" ht="11.25"/>
    <row r="287" s="3" customFormat="1" ht="11.25"/>
    <row r="288" s="3" customFormat="1" ht="11.25"/>
    <row r="289" s="3" customFormat="1" ht="11.25"/>
    <row r="290" s="3" customFormat="1" ht="11.25"/>
    <row r="291" s="3" customFormat="1" ht="11.25"/>
    <row r="292" s="3" customFormat="1" ht="11.25"/>
    <row r="293" s="3" customFormat="1" ht="11.25"/>
    <row r="294" s="3" customFormat="1" ht="11.25"/>
    <row r="295" s="3" customFormat="1" ht="11.25"/>
    <row r="296" s="3" customFormat="1" ht="11.25"/>
    <row r="297" s="3" customFormat="1" ht="11.25"/>
    <row r="298" s="3" customFormat="1" ht="11.25"/>
    <row r="299" s="3" customFormat="1" ht="11.25"/>
    <row r="300" s="3" customFormat="1" ht="11.25"/>
    <row r="301" s="3" customFormat="1" ht="11.25"/>
    <row r="302" s="3" customFormat="1" ht="11.25"/>
    <row r="303" s="3" customFormat="1" ht="11.25"/>
    <row r="304" s="3" customFormat="1" ht="11.25"/>
    <row r="305" s="3" customFormat="1" ht="11.25"/>
    <row r="306" s="3" customFormat="1" ht="11.25"/>
    <row r="307" s="3" customFormat="1" ht="11.25"/>
    <row r="308" s="3" customFormat="1" ht="11.25"/>
    <row r="309" s="3" customFormat="1" ht="11.25"/>
    <row r="310" s="3" customFormat="1" ht="11.25"/>
    <row r="311" s="3" customFormat="1" ht="11.25"/>
    <row r="312" s="3" customFormat="1" ht="11.25"/>
    <row r="313" s="3" customFormat="1" ht="11.25"/>
    <row r="314" s="3" customFormat="1" ht="11.25"/>
    <row r="315" s="3" customFormat="1" ht="11.25"/>
    <row r="316" s="3" customFormat="1" ht="11.25"/>
    <row r="317" s="3" customFormat="1" ht="11.25"/>
    <row r="318" s="3" customFormat="1" ht="11.25"/>
    <row r="319" s="3" customFormat="1" ht="11.25"/>
    <row r="320" s="3" customFormat="1" ht="11.25"/>
    <row r="321" s="3" customFormat="1" ht="11.25"/>
    <row r="322" s="3" customFormat="1" ht="11.25"/>
    <row r="323" s="3" customFormat="1" ht="11.25"/>
    <row r="324" s="3" customFormat="1" ht="11.25"/>
    <row r="325" s="3" customFormat="1" ht="11.25"/>
  </sheetData>
  <sheetProtection password="ED5D" sheet="1" objects="1" scenarios="1"/>
  <mergeCells count="3">
    <mergeCell ref="C4:E4"/>
    <mergeCell ref="B4:B5"/>
    <mergeCell ref="A4:A5"/>
  </mergeCells>
  <printOptions/>
  <pageMargins left="0.75" right="0.75" top="1" bottom="1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DPE</dc:creator>
  <cp:keywords/>
  <dc:description/>
  <cp:lastModifiedBy>dpe mec</cp:lastModifiedBy>
  <dcterms:created xsi:type="dcterms:W3CDTF">2006-12-26T19:59:48Z</dcterms:created>
  <dcterms:modified xsi:type="dcterms:W3CDTF">2007-02-28T18:26:02Z</dcterms:modified>
  <cp:category/>
  <cp:version/>
  <cp:contentType/>
  <cp:contentStatus/>
</cp:coreProperties>
</file>